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tommelort/Desktop/"/>
    </mc:Choice>
  </mc:AlternateContent>
  <xr:revisionPtr revIDLastSave="0" documentId="8_{58CC6F50-6FDA-FF49-AAD3-71D2847D77EB}" xr6:coauthVersionLast="47" xr6:coauthVersionMax="47" xr10:uidLastSave="{00000000-0000-0000-0000-000000000000}"/>
  <bookViews>
    <workbookView xWindow="1960" yWindow="940" windowWidth="28260" windowHeight="17300" tabRatio="749" xr2:uid="{00000000-000D-0000-FFFF-FFFF00000000}"/>
  </bookViews>
  <sheets>
    <sheet name="Hoofding +  legende" sheetId="1" r:id="rId1"/>
    <sheet name="Archerytag_algemeen" sheetId="10" r:id="rId2"/>
    <sheet name="Archerytag_Capture the flag" sheetId="11" r:id="rId3"/>
    <sheet name="Administratieve vragenlijst" sheetId="2" r:id="rId4"/>
    <sheet name="Logboek" sheetId="6" r:id="rId5"/>
    <sheet name="Uitrolmenu's + legende" sheetId="3" r:id="rId6"/>
  </sheets>
  <definedNames>
    <definedName name="_xlnm.Print_Area" localSheetId="3">'Administratieve vragenlijst'!$A$1:$H$10</definedName>
    <definedName name="_xlnm.Print_Area" localSheetId="1">Archerytag_algemeen!$A$1:$K$18</definedName>
    <definedName name="_xlnm.Print_Area" localSheetId="2">'Archerytag_Capture the flag'!$A$1:$K$17</definedName>
    <definedName name="_xlnm.Print_Area" localSheetId="4">Logboek!$A$1:$G$25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1" l="1"/>
  <c r="F19" i="11"/>
  <c r="K18" i="11"/>
  <c r="F18" i="11"/>
  <c r="K17" i="11"/>
  <c r="F17" i="11"/>
  <c r="K16" i="11"/>
  <c r="F16" i="11"/>
  <c r="K15" i="11"/>
  <c r="F15" i="11"/>
  <c r="K14" i="11"/>
  <c r="F14" i="11"/>
  <c r="K13" i="11"/>
  <c r="F13" i="11"/>
  <c r="K12" i="11"/>
  <c r="F12" i="11"/>
  <c r="F19" i="10"/>
  <c r="K13" i="10"/>
  <c r="F13" i="10"/>
  <c r="K14" i="10" l="1"/>
  <c r="F16" i="10"/>
  <c r="F17" i="10"/>
  <c r="F18" i="10"/>
  <c r="K18" i="10"/>
  <c r="F14" i="10"/>
  <c r="K16" i="10"/>
  <c r="K17" i="10"/>
  <c r="K15" i="10" l="1"/>
  <c r="F15" i="10"/>
  <c r="K12" i="10"/>
  <c r="F12" i="10"/>
</calcChain>
</file>

<file path=xl/sharedStrings.xml><?xml version="1.0" encoding="utf-8"?>
<sst xmlns="http://schemas.openxmlformats.org/spreadsheetml/2006/main" count="195" uniqueCount="122">
  <si>
    <t>Straat + nummer</t>
  </si>
  <si>
    <t>Gemeente</t>
  </si>
  <si>
    <t>Uitvoerder</t>
  </si>
  <si>
    <t>Mieke Toen</t>
  </si>
  <si>
    <t>Bespreking RA</t>
  </si>
  <si>
    <t>uitgevoerd:</t>
  </si>
  <si>
    <t>LEGENDE</t>
  </si>
  <si>
    <t>W= Waarschijnlijkheid = kans dat een risico zich voordoet</t>
  </si>
  <si>
    <t>Bijna ondenkbaar</t>
  </si>
  <si>
    <t>Vrijwel onmogelijk</t>
  </si>
  <si>
    <t>Denkbaar maar onwaarschijnlijk</t>
  </si>
  <si>
    <t xml:space="preserve">Ongewoon </t>
  </si>
  <si>
    <t>Waarschijnlijk</t>
  </si>
  <si>
    <t>Grote waarschijnlijkheid</t>
  </si>
  <si>
    <t>Praktisch zeker</t>
  </si>
  <si>
    <t>B = Blootstelling = de frequentie van de blootstelling</t>
  </si>
  <si>
    <t>E = Ernst = mogelijke ernstige effecten van de blootstelling</t>
  </si>
  <si>
    <t>Betekenisvol, eerste hulp vereist</t>
  </si>
  <si>
    <t>Belangrijk, letsel zonder verlet</t>
  </si>
  <si>
    <t>Ernstig, letsel met verlet</t>
  </si>
  <si>
    <t>Zeer ernstig (blijvend ongeschiktheid)</t>
  </si>
  <si>
    <t>Ramp (een of meerdere doden)</t>
  </si>
  <si>
    <t>Risicogetal = R = vermenigvuldiging van de W, B en E</t>
  </si>
  <si>
    <t>Aanvaardbaar risico</t>
  </si>
  <si>
    <t>R &lt; 20</t>
  </si>
  <si>
    <t>Aandacht vereist</t>
  </si>
  <si>
    <t>20 ≤ R ≤ 70</t>
  </si>
  <si>
    <t>Maatregelen vereist</t>
  </si>
  <si>
    <t>70 ≤ R ≤ 200</t>
  </si>
  <si>
    <t>Directe verbetering nodig</t>
  </si>
  <si>
    <t>200 ≤ R ≤ 400</t>
  </si>
  <si>
    <t>Stopzetten van het speeltoestel</t>
  </si>
  <si>
    <t>R &gt; 400</t>
  </si>
  <si>
    <t>OK</t>
  </si>
  <si>
    <t>Informatie</t>
  </si>
  <si>
    <t>Speeltoestel</t>
  </si>
  <si>
    <t>Geen creativiteit of uitdaging</t>
  </si>
  <si>
    <t>Locatie</t>
  </si>
  <si>
    <t>Opmerkingen</t>
  </si>
  <si>
    <t>Beschrijving risico</t>
  </si>
  <si>
    <t>W</t>
  </si>
  <si>
    <t>B</t>
  </si>
  <si>
    <t>E</t>
  </si>
  <si>
    <t>R</t>
  </si>
  <si>
    <t>Maatregelen &amp; instructies</t>
  </si>
  <si>
    <t>Geen creativiteit, wel uitdaging</t>
  </si>
  <si>
    <t>Geen uitdaging, wel creativiteit</t>
  </si>
  <si>
    <t>Rijk aan uitdaging</t>
  </si>
  <si>
    <t>Rijk aan creativiteit</t>
  </si>
  <si>
    <t>Minimale uitdaging</t>
  </si>
  <si>
    <t>Minimale creativiteit</t>
  </si>
  <si>
    <t>Rijk aan creativiteit &amp; uitdaging</t>
  </si>
  <si>
    <t>Datum</t>
  </si>
  <si>
    <t>NOK</t>
  </si>
  <si>
    <t>W= Waarschijnlijkheid = de kans dat een risico zich voordoet</t>
  </si>
  <si>
    <t>Naam Organisatie</t>
  </si>
  <si>
    <t>Pelican</t>
  </si>
  <si>
    <t>Tom Melort</t>
  </si>
  <si>
    <r>
      <t xml:space="preserve">Op volgende datum hebben wij  </t>
    </r>
    <r>
      <rPr>
        <b/>
        <sz val="11"/>
        <color theme="1"/>
        <rFont val="Arial"/>
        <family val="2"/>
      </rPr>
      <t>'Uitvoering risicoanalyse per activiteit'</t>
    </r>
    <r>
      <rPr>
        <sz val="11"/>
        <color theme="1"/>
        <rFont val="Arial"/>
        <family val="2"/>
      </rPr>
      <t xml:space="preserve"> </t>
    </r>
  </si>
  <si>
    <r>
      <t xml:space="preserve">Hierbij hebben wij een </t>
    </r>
    <r>
      <rPr>
        <u/>
        <sz val="11"/>
        <color theme="1"/>
        <rFont val="Arial"/>
        <family val="2"/>
      </rPr>
      <t>adviserende rol</t>
    </r>
    <r>
      <rPr>
        <sz val="11"/>
        <color theme="1"/>
        <rFont val="Arial"/>
        <family val="2"/>
      </rPr>
      <t xml:space="preserve">. De opmerkingen en raadgevingen die hierbij worden meegegeven moeten u bijstaan bij het verder uitbouwen en organiseren van een degelijk welzijnsbeleid. Onze adviezen en opmerkingen zijn verder terug te vinden in het verslag. Dit kan steeds worden opgevraagd door de inspectiediensten en dient door u te worden bewaard. Hebt u nog verdere vragen of bevindingen kan u ons steeds contacteren. </t>
    </r>
    <r>
      <rPr>
        <b/>
        <sz val="11"/>
        <color theme="1"/>
        <rFont val="Arial"/>
        <family val="2"/>
      </rPr>
      <t>Dit document is opgesteld volgens de Fine &amp; Kinney methode; Risico = Kans x Blootstelling x Ernst</t>
    </r>
  </si>
  <si>
    <t>Stopzetten van het speeltoestel/activiteit</t>
  </si>
  <si>
    <t>activiteit</t>
  </si>
  <si>
    <t>je kan verwijzen naar website</t>
  </si>
  <si>
    <t>W2</t>
  </si>
  <si>
    <t>B3</t>
  </si>
  <si>
    <t>E4</t>
  </si>
  <si>
    <t>R5</t>
  </si>
  <si>
    <t>Zeer zelden in gebruik/(tijdens elke sessie)</t>
  </si>
  <si>
    <t>Zelden in gebruik/(tijdens elke sessie)</t>
  </si>
  <si>
    <t>Regelmatig in gebruik/(tijdens elke sessie)</t>
  </si>
  <si>
    <t>Meestal in gebruik/(tijdens elke sessie)</t>
  </si>
  <si>
    <t>Steeds in gebruik/(tijdens elke sessie)</t>
  </si>
  <si>
    <t>Voortdurend in gebruik/(tijdens elke sessie)</t>
  </si>
  <si>
    <t>Foto/opmerking</t>
  </si>
  <si>
    <t>verwijzing naar gebruikte checklisten</t>
  </si>
  <si>
    <t>noodprocedure</t>
  </si>
  <si>
    <t>onderhoud</t>
  </si>
  <si>
    <t>opleidingen</t>
  </si>
  <si>
    <t>Foto activiteit</t>
  </si>
  <si>
    <t>Wat het doel/uitdaging</t>
  </si>
  <si>
    <t>Concentratie onder druk</t>
  </si>
  <si>
    <t>Evenwicht</t>
  </si>
  <si>
    <t>Stuurvaardigheid</t>
  </si>
  <si>
    <t>Coördinatie</t>
  </si>
  <si>
    <t>Teamwork</t>
  </si>
  <si>
    <t>Fietsbehendigheid</t>
  </si>
  <si>
    <t>Tactisch denken</t>
  </si>
  <si>
    <t>doel/uitdaging</t>
  </si>
  <si>
    <t>Mieke Toen - Tom Melort - Collega Pelican</t>
  </si>
  <si>
    <t>Oogletsel</t>
  </si>
  <si>
    <t xml:space="preserve">Struikelen en vallen op het speelveld </t>
  </si>
  <si>
    <t xml:space="preserve">Hittegerelateerde problemen (zoals uitdroging of zonnesteek) </t>
  </si>
  <si>
    <t>Hoog, aangezien het hoofd een doelwit is</t>
  </si>
  <si>
    <t>Verstikking</t>
  </si>
  <si>
    <t>Huidirritatie</t>
  </si>
  <si>
    <t>Stoten en kneuzingen</t>
  </si>
  <si>
    <t>door botsingen met obstakels</t>
  </si>
  <si>
    <t>Soms, afhankelijk van terrein en schoenen; afhankelijk van de speelstijl; tijdens het rennen en schuilen</t>
  </si>
  <si>
    <t>Moedig spelers aan om voldoende water te drinken, pauzes te nemen bij warm weer en beschutting te zoeken indien nodig.</t>
  </si>
  <si>
    <t>Zorg ervoor dat spelers beschermende kleding dragen, zoals lange mouwen en broeken, en dat er duidelijke regels zijn over afstand en schietrichting.</t>
  </si>
  <si>
    <t>Verplicht het dragen van veiligheidsbrillen of maskers die de ogen beschermen</t>
  </si>
  <si>
    <t>Houd het speelveld vrij van onnodige obstakels en zorg voor goede verlichting, vooral bij indoor evenementen.</t>
  </si>
  <si>
    <t>Zorg voor duidelijke instructies voor het juiste gebruik van alle uitrusting en handhaaf naleving van deze regels.</t>
  </si>
  <si>
    <t xml:space="preserve">Onjuist gebruik van uitrusting </t>
  </si>
  <si>
    <t>bijv. niet correct dragen van een masker</t>
  </si>
  <si>
    <t>Instructies geven over het niet inslikken van gelballen.
Zorg dat er altijd EHBO aanwezig is.</t>
  </si>
  <si>
    <t>afhankelijk van huidgevoeligheid;huidirritatie is meestal tijdelijk</t>
  </si>
  <si>
    <t>GellYball</t>
  </si>
  <si>
    <t>Capture the flag</t>
  </si>
  <si>
    <t xml:space="preserve">Zeer zeldzaam,  verstikking kan dodelijk zijn
</t>
  </si>
  <si>
    <t>Zorg voor duidelijke instructies/speelzones voor het juiste gebruik van alle uitrusting en handhaaf naleving van deze regels.</t>
  </si>
  <si>
    <t>Archerytag</t>
  </si>
  <si>
    <t>Risicoanalyse van activiteit Archery Tag</t>
  </si>
  <si>
    <t>Blijf de veiligheidsmaatregelen en het gedrag van deelnemers monitoren tijdens Archerytag-evenementen en pas de beheersmaatregelen aan indien nodig.</t>
  </si>
  <si>
    <t xml:space="preserve">Letsel door pijl impact </t>
  </si>
  <si>
    <t xml:space="preserve">
Zorg dat er altijd EHBO aanwezig is.</t>
  </si>
  <si>
    <t xml:space="preserve">
Gebruik hypoallergene materialen voor reinigen maskers
Instructies geven om huid direct na het spel te wassen.</t>
  </si>
  <si>
    <t xml:space="preserve">Letsel door Pijl impact </t>
  </si>
  <si>
    <t>Opvragen SDS/veiligheidsinformatieblad archerytag
Gebruik hypoallergene materialen voor reiniging maskers
Instructies geven om huid direct na het spel te wassen.</t>
  </si>
  <si>
    <t>Bogen/pijlen/maskers</t>
  </si>
  <si>
    <t>Werkinstructiekaart archerytag</t>
  </si>
  <si>
    <t>SDS/veiligheidsinformatieblad archerytag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</si>
</sst>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b/>
      <sz val="11"/>
      <color theme="1"/>
      <name val="Arial"/>
      <family val="2"/>
    </font>
    <font>
      <u/>
      <sz val="11"/>
      <color theme="1"/>
      <name val="Arial"/>
      <family val="2"/>
    </font>
    <font>
      <sz val="10"/>
      <color theme="1"/>
      <name val="Arial"/>
      <family val="2"/>
    </font>
    <font>
      <b/>
      <sz val="11"/>
      <color theme="1"/>
      <name val="Calibri"/>
      <family val="2"/>
      <scheme val="minor"/>
    </font>
    <font>
      <b/>
      <sz val="10"/>
      <color rgb="FFFF0000"/>
      <name val="Arial"/>
      <family val="2"/>
    </font>
    <font>
      <b/>
      <sz val="10"/>
      <color theme="1"/>
      <name val="Arial"/>
      <family val="2"/>
    </font>
    <font>
      <sz val="8"/>
      <name val="Calibri"/>
      <family val="2"/>
      <scheme val="minor"/>
    </font>
    <font>
      <b/>
      <sz val="10"/>
      <name val="Arial"/>
      <family val="2"/>
    </font>
    <font>
      <sz val="11"/>
      <color theme="1"/>
      <name val="Aptos"/>
      <family val="2"/>
    </font>
    <font>
      <sz val="9"/>
      <color theme="1"/>
      <name val="Arial"/>
      <family val="2"/>
    </font>
  </fonts>
  <fills count="8">
    <fill>
      <patternFill patternType="none"/>
    </fill>
    <fill>
      <patternFill patternType="gray125"/>
    </fill>
    <fill>
      <patternFill patternType="solid">
        <fgColor rgb="FF80E43C"/>
        <bgColor indexed="64"/>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4" fillId="0" borderId="0"/>
  </cellStyleXfs>
  <cellXfs count="110">
    <xf numFmtId="0" fontId="0" fillId="0" borderId="0" xfId="0"/>
    <xf numFmtId="0" fontId="1" fillId="0" borderId="0" xfId="0" applyFont="1"/>
    <xf numFmtId="0" fontId="4" fillId="0" borderId="1" xfId="0" applyFont="1" applyBorder="1" applyAlignment="1">
      <alignment horizontal="center" vertical="center"/>
    </xf>
    <xf numFmtId="0" fontId="4" fillId="0" borderId="0" xfId="0" applyFont="1"/>
    <xf numFmtId="0" fontId="1"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5" fillId="0" borderId="0" xfId="0" applyFont="1"/>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0" borderId="1" xfId="0" applyFont="1" applyBorder="1" applyAlignment="1">
      <alignment horizontal="center"/>
    </xf>
    <xf numFmtId="0" fontId="0" fillId="0" borderId="1" xfId="0"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right" vertic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right"/>
    </xf>
    <xf numFmtId="0" fontId="4" fillId="0" borderId="0" xfId="0" applyFont="1" applyAlignment="1">
      <alignment horizontal="center" vertical="center"/>
    </xf>
    <xf numFmtId="0" fontId="2" fillId="0" borderId="0" xfId="1" applyFont="1" applyAlignment="1">
      <alignment horizont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1" fillId="0" borderId="0" xfId="0" applyFont="1" applyAlignment="1">
      <alignment vertical="center" wrapText="1"/>
    </xf>
    <xf numFmtId="0" fontId="2" fillId="0" borderId="1" xfId="0" applyFont="1" applyBorder="1" applyAlignment="1">
      <alignment horizontal="right"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4" xfId="0" applyFont="1" applyBorder="1" applyAlignment="1">
      <alignment horizontal="right" vertical="center"/>
    </xf>
    <xf numFmtId="0" fontId="0" fillId="0" borderId="7" xfId="0" applyBorder="1" applyAlignment="1">
      <alignment horizontal="left" vertical="center"/>
    </xf>
    <xf numFmtId="14" fontId="0" fillId="0" borderId="4" xfId="0" applyNumberFormat="1"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0" fillId="0" borderId="3" xfId="0" applyBorder="1"/>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2" borderId="1" xfId="0" applyFont="1" applyFill="1" applyBorder="1" applyAlignment="1">
      <alignment horizontal="center"/>
    </xf>
    <xf numFmtId="0" fontId="1" fillId="0" borderId="4" xfId="0" applyFont="1" applyBorder="1" applyAlignment="1">
      <alignment horizontal="left" vertical="center"/>
    </xf>
    <xf numFmtId="0" fontId="1" fillId="0" borderId="1" xfId="0" applyFont="1" applyBorder="1" applyAlignment="1">
      <alignment horizontal="left"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10" fillId="0" borderId="0" xfId="0" applyFont="1" applyAlignment="1">
      <alignment wrapText="1"/>
    </xf>
    <xf numFmtId="0" fontId="11" fillId="0" borderId="1" xfId="0" applyFont="1" applyBorder="1" applyAlignment="1">
      <alignment horizontal="left" vertical="center"/>
    </xf>
    <xf numFmtId="0" fontId="2" fillId="0" borderId="1" xfId="0" applyFont="1" applyBorder="1" applyAlignment="1">
      <alignment horizontal="right" vertical="center"/>
    </xf>
    <xf numFmtId="0" fontId="1" fillId="0" borderId="1" xfId="0" applyFont="1" applyBorder="1" applyAlignment="1">
      <alignment horizontal="left" vertical="center" wrapText="1"/>
    </xf>
    <xf numFmtId="0" fontId="4" fillId="0" borderId="2" xfId="0" applyFont="1" applyBorder="1" applyAlignment="1">
      <alignment horizontal="right"/>
    </xf>
    <xf numFmtId="0" fontId="4" fillId="0" borderId="5" xfId="0" applyFont="1" applyBorder="1" applyAlignment="1">
      <alignment horizontal="right"/>
    </xf>
    <xf numFmtId="0" fontId="4" fillId="0" borderId="3" xfId="0" applyFont="1" applyBorder="1" applyAlignment="1">
      <alignment horizontal="right"/>
    </xf>
    <xf numFmtId="0" fontId="4" fillId="0" borderId="1" xfId="0" applyFont="1" applyBorder="1" applyAlignment="1">
      <alignment horizontal="center" vertical="center"/>
    </xf>
    <xf numFmtId="0" fontId="4" fillId="0" borderId="2" xfId="0" applyFont="1" applyBorder="1" applyAlignment="1">
      <alignment horizontal="right" wrapText="1"/>
    </xf>
    <xf numFmtId="0" fontId="4" fillId="0" borderId="5" xfId="0" applyFont="1" applyBorder="1" applyAlignment="1">
      <alignment horizontal="right" wrapText="1"/>
    </xf>
    <xf numFmtId="0" fontId="4" fillId="0" borderId="3" xfId="0" applyFont="1" applyBorder="1" applyAlignment="1">
      <alignment horizontal="right" wrapText="1"/>
    </xf>
    <xf numFmtId="0" fontId="4" fillId="6" borderId="1" xfId="0" applyFont="1" applyFill="1" applyBorder="1" applyAlignment="1">
      <alignment horizontal="right" vertical="center"/>
    </xf>
    <xf numFmtId="0" fontId="4" fillId="7" borderId="1" xfId="0" applyFont="1" applyFill="1" applyBorder="1" applyAlignment="1">
      <alignment horizontal="right" vertical="center"/>
    </xf>
    <xf numFmtId="0" fontId="7" fillId="0" borderId="2"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3" borderId="1" xfId="0" applyFont="1" applyFill="1" applyBorder="1" applyAlignment="1">
      <alignment horizontal="right" vertical="center"/>
    </xf>
    <xf numFmtId="0" fontId="4" fillId="4" borderId="1" xfId="0" applyFont="1" applyFill="1" applyBorder="1" applyAlignment="1">
      <alignment horizontal="right" vertical="center"/>
    </xf>
    <xf numFmtId="0" fontId="4" fillId="5" borderId="1" xfId="0" applyFont="1" applyFill="1" applyBorder="1" applyAlignment="1">
      <alignment horizontal="right" vertical="center"/>
    </xf>
    <xf numFmtId="0" fontId="1" fillId="0" borderId="0" xfId="0" applyFont="1" applyAlignment="1">
      <alignment horizontal="left" vertical="center"/>
    </xf>
    <xf numFmtId="14" fontId="2" fillId="0" borderId="0" xfId="0" applyNumberFormat="1" applyFont="1" applyAlignment="1">
      <alignment horizontal="left" vertical="center"/>
    </xf>
    <xf numFmtId="0" fontId="2" fillId="2" borderId="2" xfId="1" applyFont="1" applyFill="1" applyBorder="1" applyAlignment="1">
      <alignment horizontal="center"/>
    </xf>
    <xf numFmtId="0" fontId="2" fillId="2" borderId="5" xfId="1" applyFont="1" applyFill="1" applyBorder="1" applyAlignment="1">
      <alignment horizontal="center"/>
    </xf>
    <xf numFmtId="0" fontId="2" fillId="2" borderId="3" xfId="1" applyFont="1" applyFill="1" applyBorder="1" applyAlignment="1">
      <alignment horizontal="center"/>
    </xf>
    <xf numFmtId="0" fontId="9" fillId="0" borderId="1" xfId="0" applyFont="1" applyBorder="1" applyAlignment="1">
      <alignment horizontal="center"/>
    </xf>
    <xf numFmtId="0" fontId="1" fillId="0" borderId="0" xfId="0" applyFont="1" applyAlignment="1">
      <alignment horizontal="left"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0" fontId="1" fillId="0" borderId="2" xfId="0" applyFont="1" applyBorder="1" applyAlignment="1">
      <alignment horizontal="lef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2" fillId="2" borderId="2"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6" fillId="0" borderId="1" xfId="0" applyFont="1" applyBorder="1"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center"/>
    </xf>
  </cellXfs>
  <cellStyles count="2">
    <cellStyle name="Standaard" xfId="0" builtinId="0"/>
    <cellStyle name="Standaard 2" xfId="1" xr:uid="{00000000-0005-0000-0000-000001000000}"/>
  </cellStyles>
  <dxfs count="52">
    <dxf>
      <fill>
        <patternFill>
          <bgColor rgb="FF00B050"/>
        </patternFill>
      </fill>
    </dxf>
    <dxf>
      <fill>
        <patternFill>
          <bgColor theme="8"/>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theme="8"/>
        </patternFill>
      </fill>
    </dxf>
    <dxf>
      <fill>
        <patternFill>
          <bgColor rgb="FFFFFF00"/>
        </patternFill>
      </fill>
    </dxf>
    <dxf>
      <fill>
        <patternFill>
          <bgColor rgb="FFFFC000"/>
        </patternFill>
      </fill>
    </dxf>
    <dxf>
      <fill>
        <patternFill>
          <bgColor rgb="FFFF0000"/>
        </patternFill>
      </fill>
    </dxf>
    <dxf>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dxf>
    <dxf>
      <border>
        <bottom style="thin">
          <color indexed="64"/>
        </bottom>
      </border>
    </dxf>
    <dxf>
      <font>
        <strike val="0"/>
        <outline val="0"/>
        <shadow val="0"/>
        <u val="none"/>
        <vertAlign val="baseline"/>
        <sz val="11"/>
        <color theme="1"/>
        <name val="Arial"/>
        <scheme val="none"/>
      </font>
      <alignmen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general" vertical="bottom" textRotation="0" wrapText="1" indent="0" justifyLastLine="0" shrinkToFit="0" readingOrder="0"/>
    </dxf>
    <dxf>
      <border outline="0">
        <top style="thin">
          <color rgb="FF000000"/>
        </top>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1"/>
        <name val="Arial"/>
        <family val="2"/>
        <scheme val="none"/>
      </font>
      <fill>
        <patternFill patternType="solid">
          <fgColor indexed="64"/>
          <bgColor rgb="FF80E43C"/>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ptos"/>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ptos"/>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general" vertical="bottom" textRotation="0" wrapText="1" indent="0" justifyLastLine="0" shrinkToFit="0" readingOrder="0"/>
    </dxf>
    <dxf>
      <border outline="0">
        <top style="thin">
          <color indexed="64"/>
        </top>
      </border>
    </dxf>
    <dxf>
      <font>
        <b val="0"/>
        <i val="0"/>
        <strike val="0"/>
        <condense val="0"/>
        <extend val="0"/>
        <outline val="0"/>
        <shadow val="0"/>
        <u val="none"/>
        <vertAlign val="baseline"/>
        <sz val="11"/>
        <color theme="1"/>
        <name val="Arial"/>
        <family val="2"/>
        <scheme val="none"/>
      </font>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rgb="FF80E43C"/>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80E4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554958</xdr:colOff>
      <xdr:row>3</xdr:row>
      <xdr:rowOff>42689</xdr:rowOff>
    </xdr:from>
    <xdr:to>
      <xdr:col>0</xdr:col>
      <xdr:colOff>2224575</xdr:colOff>
      <xdr:row>8</xdr:row>
      <xdr:rowOff>181428</xdr:rowOff>
    </xdr:to>
    <xdr:pic>
      <xdr:nvPicPr>
        <xdr:cNvPr id="3" name="Afbeelding 2">
          <a:extLst>
            <a:ext uri="{FF2B5EF4-FFF2-40B4-BE49-F238E27FC236}">
              <a16:creationId xmlns:a16="http://schemas.microsoft.com/office/drawing/2014/main" id="{75D44579-2DE4-687D-D7B9-77CC2A0A0599}"/>
            </a:ext>
          </a:extLst>
        </xdr:cNvPr>
        <xdr:cNvPicPr>
          <a:picLocks noChangeAspect="1"/>
        </xdr:cNvPicPr>
      </xdr:nvPicPr>
      <xdr:blipFill>
        <a:blip xmlns:r="http://schemas.openxmlformats.org/officeDocument/2006/relationships" r:embed="rId1"/>
        <a:stretch>
          <a:fillRect/>
        </a:stretch>
      </xdr:blipFill>
      <xdr:spPr>
        <a:xfrm>
          <a:off x="554958" y="608319"/>
          <a:ext cx="1669617" cy="13660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DDC548-34B7-4D41-A50E-080BF547C649}" name="Tabel2" displayName="Tabel2" ref="A11:K19" totalsRowShown="0" headerRowDxfId="51" dataDxfId="49" headerRowBorderDxfId="50" tableBorderDxfId="48">
  <autoFilter ref="A11:K19" xr:uid="{14DDC548-34B7-4D41-A50E-080BF547C649}"/>
  <tableColumns count="11">
    <tableColumn id="2" xr3:uid="{DBD55928-E3E5-4039-A16B-B1F3F1AB345B}" name="Beschrijving risico" dataDxfId="47"/>
    <tableColumn id="12" xr3:uid="{3339AC56-683B-473C-97CE-5D3ABAAB586F}" name="Foto/opmerking" dataDxfId="46"/>
    <tableColumn id="3" xr3:uid="{280E75E7-079B-475A-BC84-4D92C8FEB2C6}" name="W" dataDxfId="45"/>
    <tableColumn id="4" xr3:uid="{F4E69EFD-0135-4858-BC43-A201F5374C2D}" name="B" dataDxfId="44"/>
    <tableColumn id="5" xr3:uid="{04B301DC-A734-4719-8872-9E4D2EB73531}" name="E" dataDxfId="43"/>
    <tableColumn id="6" xr3:uid="{F43208F9-8C99-47A2-B8EC-272B5212729F}" name="R" dataDxfId="42"/>
    <tableColumn id="7" xr3:uid="{D76AA2EB-916E-45D0-973D-7EE9D2F0F0AA}" name="Maatregelen &amp; instructies" dataDxfId="41"/>
    <tableColumn id="8" xr3:uid="{3C656072-349F-4E9C-AB61-D7B1492144C8}" name="W2" dataDxfId="40"/>
    <tableColumn id="9" xr3:uid="{7208EED0-988B-478D-ACAE-9775BE945BA8}" name="B3" dataDxfId="39"/>
    <tableColumn id="10" xr3:uid="{F7DC2AE6-D220-4E81-81EA-F6EB2471E53A}" name="E4" dataDxfId="38"/>
    <tableColumn id="11" xr3:uid="{4510D385-2608-4E3F-ABE9-2C606D5ED3DA}" name="R5" dataDxfId="37"/>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B59491-3E6A-4AA3-9571-EB0AC8079FC7}" name="Tabel24" displayName="Tabel24" ref="A11:K19" totalsRowShown="0" headerRowDxfId="36" dataDxfId="34" headerRowBorderDxfId="35" tableBorderDxfId="33">
  <autoFilter ref="A11:K19" xr:uid="{14DDC548-34B7-4D41-A50E-080BF547C649}"/>
  <tableColumns count="11">
    <tableColumn id="2" xr3:uid="{98A54A5D-4A0E-412F-8A67-4AAD964A22D3}" name="Beschrijving risico" dataDxfId="32"/>
    <tableColumn id="12" xr3:uid="{A01538A7-F321-4A76-B81D-453B9B7F011E}" name="Foto/opmerking" dataDxfId="31"/>
    <tableColumn id="3" xr3:uid="{B90430DA-EB23-4E23-81C1-F83970F4CB2D}" name="W" dataDxfId="30"/>
    <tableColumn id="4" xr3:uid="{25FD8334-E835-4A49-8024-B342E92338E6}" name="B" dataDxfId="29"/>
    <tableColumn id="5" xr3:uid="{7667995C-2D73-41EC-9B08-8C214CC7E182}" name="E" dataDxfId="28"/>
    <tableColumn id="6" xr3:uid="{60D02DFD-2C28-4AD6-B55F-FBAE21990A22}" name="R" dataDxfId="27">
      <calculatedColumnFormula>C12*D12*E12</calculatedColumnFormula>
    </tableColumn>
    <tableColumn id="7" xr3:uid="{48AFAB6A-53CA-4AB8-8DFB-C46933E1DCB2}" name="Maatregelen &amp; instructies" dataDxfId="26"/>
    <tableColumn id="8" xr3:uid="{ECD6B982-8CE9-4ED3-B822-BFFF338FE3FC}" name="W2" dataDxfId="25"/>
    <tableColumn id="9" xr3:uid="{888903F2-97BF-4DAB-B15B-3E4B6579142E}" name="B3" dataDxfId="24"/>
    <tableColumn id="10" xr3:uid="{2C4EBC07-A2F7-43C1-B1D7-95A5CA2B8815}" name="E4" dataDxfId="23"/>
    <tableColumn id="11" xr3:uid="{AB2F7B1B-B982-4862-ABF9-AC68CA7414F7}" name="R5" dataDxfId="22"/>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ogboek" displayName="Logboek" ref="A1:G25" totalsRowShown="0" headerRowDxfId="21" dataDxfId="19" headerRowBorderDxfId="20" tableBorderDxfId="18" totalsRowBorderDxfId="17">
  <autoFilter ref="A1:G25"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Speeltoestel" dataDxfId="16"/>
    <tableColumn id="7" xr3:uid="{00000000-0010-0000-0000-000007000000}" name="Locatie" dataDxfId="15"/>
    <tableColumn id="2" xr3:uid="{00000000-0010-0000-0000-000002000000}" name="Datum" dataDxfId="14"/>
    <tableColumn id="3" xr3:uid="{00000000-0010-0000-0000-000003000000}" name="Uitvoerder" dataDxfId="13"/>
    <tableColumn id="4" xr3:uid="{00000000-0010-0000-0000-000004000000}" name="OK" dataDxfId="12"/>
    <tableColumn id="5" xr3:uid="{00000000-0010-0000-0000-000005000000}" name="NOK" dataDxfId="11"/>
    <tableColumn id="6" xr3:uid="{00000000-0010-0000-0000-000006000000}" name="Opmerkingen" dataDxfId="10"/>
  </tableColumns>
  <tableStyleInfo name="TableStyleMedium21"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6:H53"/>
  <sheetViews>
    <sheetView tabSelected="1" view="pageBreakPreview" zoomScale="145" zoomScaleNormal="100" zoomScaleSheetLayoutView="145" workbookViewId="0">
      <selection activeCell="K9" sqref="K9"/>
    </sheetView>
  </sheetViews>
  <sheetFormatPr baseColWidth="10" defaultColWidth="8.83203125" defaultRowHeight="14" x14ac:dyDescent="0.15"/>
  <cols>
    <col min="1" max="8" width="11" style="1" customWidth="1"/>
    <col min="9" max="16384" width="8.83203125" style="1"/>
  </cols>
  <sheetData>
    <row r="6" spans="1:8" ht="16.5" customHeight="1" x14ac:dyDescent="0.15">
      <c r="A6" s="89" t="s">
        <v>55</v>
      </c>
      <c r="B6" s="90"/>
      <c r="C6" s="91" t="s">
        <v>56</v>
      </c>
      <c r="D6" s="92"/>
      <c r="E6" s="92"/>
      <c r="F6" s="92"/>
      <c r="G6" s="92"/>
      <c r="H6" s="93"/>
    </row>
    <row r="7" spans="1:8" ht="16.5" customHeight="1" x14ac:dyDescent="0.15">
      <c r="A7" s="89" t="s">
        <v>0</v>
      </c>
      <c r="B7" s="90"/>
      <c r="C7" s="91"/>
      <c r="D7" s="92"/>
      <c r="E7" s="92"/>
      <c r="F7" s="92"/>
      <c r="G7" s="92"/>
      <c r="H7" s="93"/>
    </row>
    <row r="8" spans="1:8" ht="16.5" customHeight="1" x14ac:dyDescent="0.15">
      <c r="A8" s="89" t="s">
        <v>1</v>
      </c>
      <c r="B8" s="90"/>
      <c r="C8" s="91"/>
      <c r="D8" s="92"/>
      <c r="E8" s="92"/>
      <c r="F8" s="92"/>
      <c r="G8" s="92"/>
      <c r="H8" s="93"/>
    </row>
    <row r="9" spans="1:8" ht="16.5" customHeight="1" x14ac:dyDescent="0.15">
      <c r="A9" s="89" t="s">
        <v>2</v>
      </c>
      <c r="B9" s="90"/>
      <c r="C9" s="91" t="s">
        <v>3</v>
      </c>
      <c r="D9" s="93"/>
      <c r="E9" s="91" t="s">
        <v>57</v>
      </c>
      <c r="F9" s="93"/>
      <c r="G9" s="91"/>
      <c r="H9" s="93"/>
    </row>
    <row r="10" spans="1:8" ht="16.25" customHeight="1" x14ac:dyDescent="0.15">
      <c r="A10" s="55" t="s">
        <v>4</v>
      </c>
      <c r="B10" s="55"/>
      <c r="C10" s="56" t="s">
        <v>88</v>
      </c>
      <c r="D10" s="56"/>
      <c r="E10" s="56"/>
      <c r="F10" s="56"/>
      <c r="G10" s="56"/>
      <c r="H10" s="56"/>
    </row>
    <row r="11" spans="1:8" ht="16.5" customHeight="1" x14ac:dyDescent="0.15">
      <c r="A11" s="16"/>
      <c r="B11" s="16"/>
      <c r="C11" s="17"/>
      <c r="D11" s="17"/>
      <c r="E11" s="16"/>
      <c r="F11" s="16"/>
      <c r="G11" s="18"/>
      <c r="H11" s="17"/>
    </row>
    <row r="12" spans="1:8" x14ac:dyDescent="0.15">
      <c r="A12" s="82" t="s">
        <v>58</v>
      </c>
      <c r="B12" s="82"/>
      <c r="C12" s="82"/>
      <c r="D12" s="82"/>
      <c r="E12" s="82"/>
      <c r="F12" s="82"/>
      <c r="G12" s="82"/>
      <c r="H12" s="82"/>
    </row>
    <row r="13" spans="1:8" x14ac:dyDescent="0.15">
      <c r="A13" s="1" t="s">
        <v>5</v>
      </c>
      <c r="B13" s="83">
        <v>45438</v>
      </c>
      <c r="C13" s="83"/>
    </row>
    <row r="14" spans="1:8" ht="14.25" customHeight="1" x14ac:dyDescent="0.15">
      <c r="A14" s="88" t="s">
        <v>59</v>
      </c>
      <c r="B14" s="88"/>
      <c r="C14" s="88"/>
      <c r="D14" s="88"/>
      <c r="E14" s="88"/>
      <c r="F14" s="88"/>
      <c r="G14" s="88"/>
      <c r="H14" s="88"/>
    </row>
    <row r="15" spans="1:8" x14ac:dyDescent="0.15">
      <c r="A15" s="88"/>
      <c r="B15" s="88"/>
      <c r="C15" s="88"/>
      <c r="D15" s="88"/>
      <c r="E15" s="88"/>
      <c r="F15" s="88"/>
      <c r="G15" s="88"/>
      <c r="H15" s="88"/>
    </row>
    <row r="16" spans="1:8" x14ac:dyDescent="0.15">
      <c r="A16" s="88"/>
      <c r="B16" s="88"/>
      <c r="C16" s="88"/>
      <c r="D16" s="88"/>
      <c r="E16" s="88"/>
      <c r="F16" s="88"/>
      <c r="G16" s="88"/>
      <c r="H16" s="88"/>
    </row>
    <row r="17" spans="1:8" x14ac:dyDescent="0.15">
      <c r="A17" s="88"/>
      <c r="B17" s="88"/>
      <c r="C17" s="88"/>
      <c r="D17" s="88"/>
      <c r="E17" s="88"/>
      <c r="F17" s="88"/>
      <c r="G17" s="88"/>
      <c r="H17" s="88"/>
    </row>
    <row r="18" spans="1:8" x14ac:dyDescent="0.15">
      <c r="A18" s="88"/>
      <c r="B18" s="88"/>
      <c r="C18" s="88"/>
      <c r="D18" s="88"/>
      <c r="E18" s="88"/>
      <c r="F18" s="88"/>
      <c r="G18" s="88"/>
      <c r="H18" s="88"/>
    </row>
    <row r="19" spans="1:8" x14ac:dyDescent="0.15">
      <c r="A19" s="88"/>
      <c r="B19" s="88"/>
      <c r="C19" s="88"/>
      <c r="D19" s="88"/>
      <c r="E19" s="88"/>
      <c r="F19" s="88"/>
      <c r="G19" s="88"/>
      <c r="H19" s="88"/>
    </row>
    <row r="20" spans="1:8" x14ac:dyDescent="0.15">
      <c r="A20" s="28"/>
      <c r="B20" s="28"/>
      <c r="C20" s="28"/>
      <c r="D20" s="28"/>
      <c r="E20" s="28"/>
      <c r="F20" s="28"/>
      <c r="G20" s="28"/>
      <c r="H20" s="28"/>
    </row>
    <row r="21" spans="1:8" ht="14.25" customHeight="1" x14ac:dyDescent="0.15">
      <c r="A21" s="15"/>
      <c r="B21" s="15"/>
      <c r="C21" s="15"/>
      <c r="D21" s="15"/>
      <c r="E21" s="15"/>
      <c r="F21" s="15"/>
      <c r="G21" s="15"/>
      <c r="H21" s="15"/>
    </row>
    <row r="22" spans="1:8" x14ac:dyDescent="0.15">
      <c r="A22" s="84" t="s">
        <v>6</v>
      </c>
      <c r="B22" s="85"/>
      <c r="C22" s="85"/>
      <c r="D22" s="85"/>
      <c r="E22" s="85"/>
      <c r="F22" s="85"/>
      <c r="G22" s="85"/>
      <c r="H22" s="86"/>
    </row>
    <row r="23" spans="1:8" x14ac:dyDescent="0.15">
      <c r="A23" s="22"/>
      <c r="B23" s="22"/>
      <c r="C23" s="22"/>
      <c r="D23" s="22"/>
      <c r="E23" s="22"/>
      <c r="F23" s="22"/>
      <c r="G23" s="22"/>
      <c r="H23" s="22"/>
    </row>
    <row r="24" spans="1:8" ht="15" customHeight="1" x14ac:dyDescent="0.15">
      <c r="A24" s="87" t="s">
        <v>7</v>
      </c>
      <c r="B24" s="87"/>
      <c r="C24" s="87"/>
      <c r="D24" s="87"/>
      <c r="E24" s="87"/>
    </row>
    <row r="25" spans="1:8" ht="15" customHeight="1" x14ac:dyDescent="0.15">
      <c r="A25" s="57" t="s">
        <v>8</v>
      </c>
      <c r="B25" s="58"/>
      <c r="C25" s="59"/>
      <c r="D25" s="60">
        <v>0.1</v>
      </c>
      <c r="E25" s="60"/>
    </row>
    <row r="26" spans="1:8" ht="15" customHeight="1" x14ac:dyDescent="0.15">
      <c r="A26" s="57" t="s">
        <v>9</v>
      </c>
      <c r="B26" s="58"/>
      <c r="C26" s="59"/>
      <c r="D26" s="60">
        <v>0.2</v>
      </c>
      <c r="E26" s="60"/>
    </row>
    <row r="27" spans="1:8" ht="15" customHeight="1" x14ac:dyDescent="0.15">
      <c r="A27" s="57" t="s">
        <v>10</v>
      </c>
      <c r="B27" s="58"/>
      <c r="C27" s="59"/>
      <c r="D27" s="60">
        <v>0.5</v>
      </c>
      <c r="E27" s="60"/>
    </row>
    <row r="28" spans="1:8" ht="15" customHeight="1" x14ac:dyDescent="0.15">
      <c r="A28" s="57" t="s">
        <v>11</v>
      </c>
      <c r="B28" s="58"/>
      <c r="C28" s="59"/>
      <c r="D28" s="60">
        <v>1</v>
      </c>
      <c r="E28" s="60"/>
    </row>
    <row r="29" spans="1:8" ht="15" customHeight="1" x14ac:dyDescent="0.15">
      <c r="A29" s="57" t="s">
        <v>12</v>
      </c>
      <c r="B29" s="58"/>
      <c r="C29" s="59"/>
      <c r="D29" s="60">
        <v>3</v>
      </c>
      <c r="E29" s="60"/>
    </row>
    <row r="30" spans="1:8" ht="15" customHeight="1" x14ac:dyDescent="0.15">
      <c r="A30" s="57" t="s">
        <v>13</v>
      </c>
      <c r="B30" s="58"/>
      <c r="C30" s="59"/>
      <c r="D30" s="60">
        <v>6</v>
      </c>
      <c r="E30" s="60"/>
    </row>
    <row r="31" spans="1:8" ht="15" customHeight="1" x14ac:dyDescent="0.15">
      <c r="A31" s="57" t="s">
        <v>14</v>
      </c>
      <c r="B31" s="58"/>
      <c r="C31" s="59"/>
      <c r="D31" s="97">
        <v>10</v>
      </c>
      <c r="E31" s="98"/>
    </row>
    <row r="32" spans="1:8" x14ac:dyDescent="0.15">
      <c r="A32" s="3"/>
      <c r="B32" s="3"/>
      <c r="C32" s="3"/>
      <c r="D32" s="3"/>
      <c r="E32" s="3"/>
    </row>
    <row r="33" spans="1:5" ht="15" customHeight="1" x14ac:dyDescent="0.15">
      <c r="A33" s="94" t="s">
        <v>15</v>
      </c>
      <c r="B33" s="95"/>
      <c r="C33" s="95"/>
      <c r="D33" s="95"/>
      <c r="E33" s="96"/>
    </row>
    <row r="34" spans="1:5" ht="15" customHeight="1" x14ac:dyDescent="0.15">
      <c r="A34" s="57" t="s">
        <v>67</v>
      </c>
      <c r="B34" s="58"/>
      <c r="C34" s="59"/>
      <c r="D34" s="60">
        <v>0.5</v>
      </c>
      <c r="E34" s="60"/>
    </row>
    <row r="35" spans="1:5" ht="15" customHeight="1" x14ac:dyDescent="0.15">
      <c r="A35" s="57" t="s">
        <v>68</v>
      </c>
      <c r="B35" s="58"/>
      <c r="C35" s="59"/>
      <c r="D35" s="60">
        <v>1</v>
      </c>
      <c r="E35" s="60"/>
    </row>
    <row r="36" spans="1:5" ht="15" customHeight="1" x14ac:dyDescent="0.15">
      <c r="A36" s="57" t="s">
        <v>69</v>
      </c>
      <c r="B36" s="58"/>
      <c r="C36" s="59"/>
      <c r="D36" s="60">
        <v>2</v>
      </c>
      <c r="E36" s="60"/>
    </row>
    <row r="37" spans="1:5" ht="15" customHeight="1" x14ac:dyDescent="0.15">
      <c r="A37" s="57" t="s">
        <v>70</v>
      </c>
      <c r="B37" s="58"/>
      <c r="C37" s="59"/>
      <c r="D37" s="60">
        <v>3</v>
      </c>
      <c r="E37" s="60"/>
    </row>
    <row r="38" spans="1:5" ht="15" customHeight="1" x14ac:dyDescent="0.15">
      <c r="A38" s="57" t="s">
        <v>71</v>
      </c>
      <c r="B38" s="58"/>
      <c r="C38" s="59"/>
      <c r="D38" s="60">
        <v>6</v>
      </c>
      <c r="E38" s="60"/>
    </row>
    <row r="39" spans="1:5" ht="15" customHeight="1" x14ac:dyDescent="0.15">
      <c r="A39" s="57" t="s">
        <v>72</v>
      </c>
      <c r="B39" s="58"/>
      <c r="C39" s="59"/>
      <c r="D39" s="60">
        <v>10</v>
      </c>
      <c r="E39" s="60"/>
    </row>
    <row r="40" spans="1:5" ht="15" customHeight="1" x14ac:dyDescent="0.15">
      <c r="A40" s="20"/>
      <c r="B40" s="20"/>
      <c r="C40" s="20"/>
      <c r="D40" s="21"/>
      <c r="E40" s="21"/>
    </row>
    <row r="41" spans="1:5" ht="15" customHeight="1" x14ac:dyDescent="0.15">
      <c r="A41" s="94" t="s">
        <v>16</v>
      </c>
      <c r="B41" s="95"/>
      <c r="C41" s="95"/>
      <c r="D41" s="95"/>
      <c r="E41" s="96"/>
    </row>
    <row r="42" spans="1:5" ht="15" customHeight="1" x14ac:dyDescent="0.15">
      <c r="A42" s="57" t="s">
        <v>17</v>
      </c>
      <c r="B42" s="58"/>
      <c r="C42" s="59"/>
      <c r="D42" s="60">
        <v>1</v>
      </c>
      <c r="E42" s="60"/>
    </row>
    <row r="43" spans="1:5" ht="15" customHeight="1" x14ac:dyDescent="0.15">
      <c r="A43" s="57" t="s">
        <v>18</v>
      </c>
      <c r="B43" s="58"/>
      <c r="C43" s="59"/>
      <c r="D43" s="60">
        <v>3</v>
      </c>
      <c r="E43" s="60"/>
    </row>
    <row r="44" spans="1:5" ht="15" customHeight="1" x14ac:dyDescent="0.15">
      <c r="A44" s="61" t="s">
        <v>19</v>
      </c>
      <c r="B44" s="62"/>
      <c r="C44" s="63"/>
      <c r="D44" s="60">
        <v>7</v>
      </c>
      <c r="E44" s="60"/>
    </row>
    <row r="45" spans="1:5" ht="15" customHeight="1" x14ac:dyDescent="0.15">
      <c r="A45" s="57" t="s">
        <v>20</v>
      </c>
      <c r="B45" s="58"/>
      <c r="C45" s="59"/>
      <c r="D45" s="60">
        <v>15</v>
      </c>
      <c r="E45" s="60"/>
    </row>
    <row r="46" spans="1:5" ht="15" customHeight="1" x14ac:dyDescent="0.15">
      <c r="A46" s="57" t="s">
        <v>21</v>
      </c>
      <c r="B46" s="58"/>
      <c r="C46" s="59"/>
      <c r="D46" s="60">
        <v>40</v>
      </c>
      <c r="E46" s="60"/>
    </row>
    <row r="47" spans="1:5" ht="15" customHeight="1" x14ac:dyDescent="0.15">
      <c r="A47" s="20"/>
      <c r="B47" s="20"/>
      <c r="C47" s="20"/>
      <c r="D47" s="21"/>
      <c r="E47" s="21"/>
    </row>
    <row r="48" spans="1:5" ht="15" customHeight="1" x14ac:dyDescent="0.15">
      <c r="A48" s="66" t="s">
        <v>22</v>
      </c>
      <c r="B48" s="67"/>
      <c r="C48" s="67"/>
      <c r="D48" s="67"/>
      <c r="E48" s="68"/>
    </row>
    <row r="49" spans="1:5" ht="15" customHeight="1" x14ac:dyDescent="0.15">
      <c r="A49" s="79" t="s">
        <v>23</v>
      </c>
      <c r="B49" s="79"/>
      <c r="C49" s="79"/>
      <c r="D49" s="69" t="s">
        <v>24</v>
      </c>
      <c r="E49" s="70"/>
    </row>
    <row r="50" spans="1:5" ht="15" customHeight="1" x14ac:dyDescent="0.15">
      <c r="A50" s="80" t="s">
        <v>25</v>
      </c>
      <c r="B50" s="80"/>
      <c r="C50" s="80"/>
      <c r="D50" s="71" t="s">
        <v>26</v>
      </c>
      <c r="E50" s="72"/>
    </row>
    <row r="51" spans="1:5" ht="15" customHeight="1" x14ac:dyDescent="0.15">
      <c r="A51" s="81" t="s">
        <v>27</v>
      </c>
      <c r="B51" s="81"/>
      <c r="C51" s="81"/>
      <c r="D51" s="73" t="s">
        <v>28</v>
      </c>
      <c r="E51" s="74"/>
    </row>
    <row r="52" spans="1:5" ht="15" customHeight="1" x14ac:dyDescent="0.15">
      <c r="A52" s="64" t="s">
        <v>29</v>
      </c>
      <c r="B52" s="64"/>
      <c r="C52" s="64"/>
      <c r="D52" s="75" t="s">
        <v>30</v>
      </c>
      <c r="E52" s="76"/>
    </row>
    <row r="53" spans="1:5" ht="15" customHeight="1" x14ac:dyDescent="0.15">
      <c r="A53" s="65" t="s">
        <v>60</v>
      </c>
      <c r="B53" s="65"/>
      <c r="C53" s="65"/>
      <c r="D53" s="77" t="s">
        <v>32</v>
      </c>
      <c r="E53" s="78"/>
    </row>
  </sheetData>
  <mergeCells count="66">
    <mergeCell ref="A41:E41"/>
    <mergeCell ref="D25:E25"/>
    <mergeCell ref="D26:E26"/>
    <mergeCell ref="D27:E27"/>
    <mergeCell ref="D28:E28"/>
    <mergeCell ref="A25:C25"/>
    <mergeCell ref="A26:C26"/>
    <mergeCell ref="A27:C27"/>
    <mergeCell ref="D31:E31"/>
    <mergeCell ref="A28:C28"/>
    <mergeCell ref="A33:E33"/>
    <mergeCell ref="D34:E34"/>
    <mergeCell ref="A30:C30"/>
    <mergeCell ref="A31:C31"/>
    <mergeCell ref="D29:E29"/>
    <mergeCell ref="D30:E30"/>
    <mergeCell ref="A6:B6"/>
    <mergeCell ref="A7:B7"/>
    <mergeCell ref="A8:B8"/>
    <mergeCell ref="A9:B9"/>
    <mergeCell ref="C8:H8"/>
    <mergeCell ref="C6:H6"/>
    <mergeCell ref="C7:H7"/>
    <mergeCell ref="E9:F9"/>
    <mergeCell ref="G9:H9"/>
    <mergeCell ref="C9:D9"/>
    <mergeCell ref="A37:C37"/>
    <mergeCell ref="A38:C38"/>
    <mergeCell ref="A39:C39"/>
    <mergeCell ref="D37:E37"/>
    <mergeCell ref="A12:H12"/>
    <mergeCell ref="B13:C13"/>
    <mergeCell ref="A22:H22"/>
    <mergeCell ref="A24:E24"/>
    <mergeCell ref="A14:H19"/>
    <mergeCell ref="A34:C34"/>
    <mergeCell ref="A29:C29"/>
    <mergeCell ref="D35:E35"/>
    <mergeCell ref="D36:E36"/>
    <mergeCell ref="A52:C52"/>
    <mergeCell ref="A53:C53"/>
    <mergeCell ref="A48:E48"/>
    <mergeCell ref="D49:E49"/>
    <mergeCell ref="D50:E50"/>
    <mergeCell ref="D51:E51"/>
    <mergeCell ref="D52:E52"/>
    <mergeCell ref="D53:E53"/>
    <mergeCell ref="A49:C49"/>
    <mergeCell ref="A50:C50"/>
    <mergeCell ref="A51:C51"/>
    <mergeCell ref="A10:B10"/>
    <mergeCell ref="C10:H10"/>
    <mergeCell ref="A46:C46"/>
    <mergeCell ref="D45:E45"/>
    <mergeCell ref="D46:E46"/>
    <mergeCell ref="A42:C42"/>
    <mergeCell ref="A43:C43"/>
    <mergeCell ref="A44:C44"/>
    <mergeCell ref="A45:C45"/>
    <mergeCell ref="D42:E42"/>
    <mergeCell ref="D43:E43"/>
    <mergeCell ref="D44:E44"/>
    <mergeCell ref="D38:E38"/>
    <mergeCell ref="D39:E39"/>
    <mergeCell ref="A35:C35"/>
    <mergeCell ref="A36:C36"/>
  </mergeCells>
  <pageMargins left="0.7" right="0.7" top="0.75" bottom="0.75" header="0.3" footer="0.3"/>
  <pageSetup paperSize="9" scale="96" orientation="portrait" r:id="rId1"/>
  <headerFooter>
    <oddFooter>&amp;L&amp;G&amp;R&amp;P</oddFooter>
  </headerFooter>
  <rowBreaks count="1" manualBreakCount="1">
    <brk id="2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21"/>
  <sheetViews>
    <sheetView topLeftCell="A15" zoomScale="119" zoomScaleNormal="80" zoomScaleSheetLayoutView="130" zoomScalePageLayoutView="205" workbookViewId="0">
      <selection activeCell="G21" sqref="G21"/>
    </sheetView>
  </sheetViews>
  <sheetFormatPr baseColWidth="10" defaultColWidth="9.1640625" defaultRowHeight="14" x14ac:dyDescent="0.15"/>
  <cols>
    <col min="1" max="1" width="38.33203125" style="4" customWidth="1"/>
    <col min="2" max="2" width="30.5" style="1" bestFit="1" customWidth="1"/>
    <col min="3" max="6" width="5.6640625" style="1" customWidth="1"/>
    <col min="7" max="7" width="35.6640625" style="1" customWidth="1"/>
    <col min="8" max="11" width="5.6640625" style="1" customWidth="1"/>
    <col min="12" max="16384" width="9.1640625" style="1"/>
  </cols>
  <sheetData>
    <row r="1" spans="1:11" ht="15" x14ac:dyDescent="0.15">
      <c r="A1" s="48" t="s">
        <v>112</v>
      </c>
      <c r="B1" s="44"/>
      <c r="C1" s="44"/>
      <c r="D1" s="44"/>
      <c r="E1" s="44"/>
      <c r="F1" s="44"/>
      <c r="G1" s="44"/>
      <c r="H1" s="44"/>
      <c r="I1" s="44"/>
      <c r="J1" s="44"/>
      <c r="K1" s="44"/>
    </row>
    <row r="3" spans="1:11" ht="15" x14ac:dyDescent="0.15">
      <c r="A3" s="49" t="s">
        <v>78</v>
      </c>
      <c r="B3" s="31" t="s">
        <v>34</v>
      </c>
      <c r="C3" s="31"/>
      <c r="D3" s="31"/>
      <c r="E3" s="31"/>
      <c r="F3" s="31"/>
      <c r="G3" s="31" t="s">
        <v>87</v>
      </c>
      <c r="H3" s="31"/>
      <c r="I3" s="31"/>
      <c r="J3" s="31"/>
      <c r="K3" s="31"/>
    </row>
    <row r="4" spans="1:11" ht="15" x14ac:dyDescent="0.15">
      <c r="A4" s="50"/>
      <c r="B4" s="32" t="s">
        <v>61</v>
      </c>
      <c r="C4" s="45"/>
      <c r="D4" s="45" t="s">
        <v>111</v>
      </c>
      <c r="E4" s="45"/>
      <c r="F4" s="45"/>
      <c r="G4" s="6" t="s">
        <v>86</v>
      </c>
      <c r="H4" s="99"/>
      <c r="I4" s="102"/>
      <c r="J4" s="102"/>
      <c r="K4" s="103"/>
    </row>
    <row r="5" spans="1:11" ht="15" x14ac:dyDescent="0.15">
      <c r="A5" s="50"/>
      <c r="B5" s="29" t="s">
        <v>37</v>
      </c>
      <c r="C5" s="54" t="s">
        <v>62</v>
      </c>
      <c r="D5" s="46"/>
      <c r="E5" s="46"/>
      <c r="F5" s="46"/>
      <c r="G5" s="6"/>
      <c r="H5" s="99"/>
      <c r="I5" s="102"/>
      <c r="J5" s="102"/>
      <c r="K5" s="103"/>
    </row>
    <row r="6" spans="1:11" ht="15" x14ac:dyDescent="0.15">
      <c r="A6" s="50"/>
      <c r="B6" s="29"/>
      <c r="C6" s="42"/>
      <c r="D6" s="43"/>
      <c r="E6" s="43"/>
      <c r="F6" s="43"/>
      <c r="G6" s="6"/>
      <c r="H6" s="99"/>
      <c r="I6" s="102"/>
      <c r="J6" s="102"/>
      <c r="K6" s="103"/>
    </row>
    <row r="7" spans="1:11" ht="37.5" customHeight="1" x14ac:dyDescent="0.15">
      <c r="A7" s="50"/>
      <c r="B7" s="29" t="s">
        <v>38</v>
      </c>
      <c r="C7" s="99" t="s">
        <v>113</v>
      </c>
      <c r="D7" s="100"/>
      <c r="E7" s="100"/>
      <c r="F7" s="100"/>
      <c r="G7" s="100"/>
      <c r="H7" s="100"/>
      <c r="I7" s="100"/>
      <c r="J7" s="100"/>
      <c r="K7" s="101"/>
    </row>
    <row r="8" spans="1:11" x14ac:dyDescent="0.15">
      <c r="A8" s="50"/>
      <c r="B8" s="29"/>
      <c r="C8" s="6"/>
      <c r="D8" s="6"/>
      <c r="E8" s="6"/>
      <c r="F8" s="6"/>
      <c r="G8" s="6"/>
      <c r="H8" s="5"/>
      <c r="I8" s="5"/>
      <c r="J8" s="5"/>
      <c r="K8" s="5"/>
    </row>
    <row r="9" spans="1:11" x14ac:dyDescent="0.15">
      <c r="A9" s="51"/>
      <c r="B9" s="29"/>
      <c r="C9" s="6"/>
      <c r="D9" s="6"/>
      <c r="E9" s="6"/>
      <c r="F9" s="6"/>
      <c r="G9" s="6"/>
      <c r="H9" s="5"/>
      <c r="I9" s="5"/>
      <c r="J9" s="5"/>
      <c r="K9" s="5"/>
    </row>
    <row r="11" spans="1:11" ht="15" x14ac:dyDescent="0.15">
      <c r="A11" s="47" t="s">
        <v>39</v>
      </c>
      <c r="B11" s="52" t="s">
        <v>73</v>
      </c>
      <c r="C11" s="47" t="s">
        <v>40</v>
      </c>
      <c r="D11" s="47" t="s">
        <v>41</v>
      </c>
      <c r="E11" s="47" t="s">
        <v>42</v>
      </c>
      <c r="F11" s="47" t="s">
        <v>43</v>
      </c>
      <c r="G11" s="47" t="s">
        <v>44</v>
      </c>
      <c r="H11" s="47" t="s">
        <v>63</v>
      </c>
      <c r="I11" s="47" t="s">
        <v>64</v>
      </c>
      <c r="J11" s="47" t="s">
        <v>65</v>
      </c>
      <c r="K11" s="47" t="s">
        <v>66</v>
      </c>
    </row>
    <row r="12" spans="1:11" ht="114.5" customHeight="1" x14ac:dyDescent="0.2">
      <c r="A12" s="53" t="s">
        <v>114</v>
      </c>
      <c r="B12" s="53"/>
      <c r="C12" s="30">
        <v>6</v>
      </c>
      <c r="D12" s="30">
        <v>10</v>
      </c>
      <c r="E12" s="30">
        <v>3</v>
      </c>
      <c r="F12" s="30">
        <f>C12*D12*E12</f>
        <v>180</v>
      </c>
      <c r="G12" s="53" t="s">
        <v>99</v>
      </c>
      <c r="H12" s="30">
        <v>3</v>
      </c>
      <c r="I12" s="30">
        <v>10</v>
      </c>
      <c r="J12" s="30">
        <v>1</v>
      </c>
      <c r="K12" s="30">
        <f>H12*I12*J12</f>
        <v>30</v>
      </c>
    </row>
    <row r="13" spans="1:11" ht="32" x14ac:dyDescent="0.2">
      <c r="A13" s="53" t="s">
        <v>89</v>
      </c>
      <c r="B13" s="53" t="s">
        <v>92</v>
      </c>
      <c r="C13" s="30">
        <v>3</v>
      </c>
      <c r="D13" s="30">
        <v>10</v>
      </c>
      <c r="E13" s="30">
        <v>15</v>
      </c>
      <c r="F13" s="30">
        <f>C13*D13*E13</f>
        <v>450</v>
      </c>
      <c r="G13" s="53" t="s">
        <v>100</v>
      </c>
      <c r="H13" s="30">
        <v>1</v>
      </c>
      <c r="I13" s="30">
        <v>10</v>
      </c>
      <c r="J13" s="30">
        <v>7</v>
      </c>
      <c r="K13" s="30">
        <f>H13*I13*J13</f>
        <v>70</v>
      </c>
    </row>
    <row r="14" spans="1:11" ht="114.75" customHeight="1" x14ac:dyDescent="0.2">
      <c r="A14" s="53" t="s">
        <v>95</v>
      </c>
      <c r="B14" s="53" t="s">
        <v>96</v>
      </c>
      <c r="C14" s="30">
        <v>3</v>
      </c>
      <c r="D14" s="30">
        <v>10</v>
      </c>
      <c r="E14" s="30">
        <v>3</v>
      </c>
      <c r="F14" s="30">
        <f>C14*D14*E14</f>
        <v>90</v>
      </c>
      <c r="G14" s="53" t="s">
        <v>101</v>
      </c>
      <c r="H14" s="30">
        <v>1</v>
      </c>
      <c r="I14" s="30">
        <v>10</v>
      </c>
      <c r="J14" s="30">
        <v>3</v>
      </c>
      <c r="K14" s="30">
        <f>H14*I14*J14</f>
        <v>30</v>
      </c>
    </row>
    <row r="15" spans="1:11" ht="64" x14ac:dyDescent="0.2">
      <c r="A15" s="53" t="s">
        <v>90</v>
      </c>
      <c r="B15" s="53" t="s">
        <v>97</v>
      </c>
      <c r="C15" s="30">
        <v>3</v>
      </c>
      <c r="D15" s="30">
        <v>10</v>
      </c>
      <c r="E15" s="30">
        <v>3</v>
      </c>
      <c r="F15" s="30">
        <f>C15*D15*E15</f>
        <v>90</v>
      </c>
      <c r="G15" s="53" t="s">
        <v>101</v>
      </c>
      <c r="H15" s="30">
        <v>0.1</v>
      </c>
      <c r="I15" s="30">
        <v>10</v>
      </c>
      <c r="J15" s="30">
        <v>1</v>
      </c>
      <c r="K15" s="30">
        <f>H15*I15*J15</f>
        <v>1</v>
      </c>
    </row>
    <row r="16" spans="1:11" ht="64" x14ac:dyDescent="0.2">
      <c r="A16" s="53" t="s">
        <v>91</v>
      </c>
      <c r="B16" s="53"/>
      <c r="C16" s="30">
        <v>0.5</v>
      </c>
      <c r="D16" s="30">
        <v>3</v>
      </c>
      <c r="E16" s="30">
        <v>7</v>
      </c>
      <c r="F16" s="30">
        <f t="shared" ref="F16:F19" si="0">C16*D16*E16</f>
        <v>10.5</v>
      </c>
      <c r="G16" s="53" t="s">
        <v>98</v>
      </c>
      <c r="H16" s="30">
        <v>0.2</v>
      </c>
      <c r="I16" s="30">
        <v>3</v>
      </c>
      <c r="J16" s="30">
        <v>3</v>
      </c>
      <c r="K16" s="30">
        <f t="shared" ref="K16:K18" si="1">H16*I16*J16</f>
        <v>1.8000000000000003</v>
      </c>
    </row>
    <row r="17" spans="1:11" ht="57.5" customHeight="1" x14ac:dyDescent="0.2">
      <c r="A17" s="53" t="s">
        <v>103</v>
      </c>
      <c r="B17" s="53" t="s">
        <v>104</v>
      </c>
      <c r="C17" s="30">
        <v>3</v>
      </c>
      <c r="D17" s="30">
        <v>10</v>
      </c>
      <c r="E17" s="30">
        <v>7</v>
      </c>
      <c r="F17" s="30">
        <f t="shared" si="0"/>
        <v>210</v>
      </c>
      <c r="G17" s="53" t="s">
        <v>110</v>
      </c>
      <c r="H17" s="30">
        <v>0.5</v>
      </c>
      <c r="I17" s="30">
        <v>10</v>
      </c>
      <c r="J17" s="30">
        <v>3</v>
      </c>
      <c r="K17" s="30">
        <f t="shared" si="1"/>
        <v>15</v>
      </c>
    </row>
    <row r="18" spans="1:11" ht="98.5" customHeight="1" x14ac:dyDescent="0.2">
      <c r="A18" s="53" t="s">
        <v>93</v>
      </c>
      <c r="B18" s="53" t="s">
        <v>109</v>
      </c>
      <c r="C18" s="30">
        <v>0.1</v>
      </c>
      <c r="D18" s="30">
        <v>10</v>
      </c>
      <c r="E18" s="30">
        <v>40</v>
      </c>
      <c r="F18" s="30">
        <f t="shared" si="0"/>
        <v>40</v>
      </c>
      <c r="G18" s="53" t="s">
        <v>115</v>
      </c>
      <c r="H18" s="30">
        <v>0.5</v>
      </c>
      <c r="I18" s="30">
        <v>3</v>
      </c>
      <c r="J18" s="30">
        <v>3</v>
      </c>
      <c r="K18" s="30">
        <f t="shared" si="1"/>
        <v>4.5</v>
      </c>
    </row>
    <row r="19" spans="1:11" ht="129" customHeight="1" x14ac:dyDescent="0.2">
      <c r="A19" s="53" t="s">
        <v>94</v>
      </c>
      <c r="B19" s="53" t="s">
        <v>106</v>
      </c>
      <c r="C19" s="1">
        <v>0.1</v>
      </c>
      <c r="D19" s="1">
        <v>6</v>
      </c>
      <c r="E19" s="1">
        <v>1</v>
      </c>
      <c r="F19" s="30">
        <f t="shared" si="0"/>
        <v>0.60000000000000009</v>
      </c>
      <c r="G19" s="53" t="s">
        <v>116</v>
      </c>
    </row>
    <row r="20" spans="1:11" ht="15" x14ac:dyDescent="0.2">
      <c r="G20" s="53"/>
    </row>
    <row r="21" spans="1:11" ht="75" customHeight="1" x14ac:dyDescent="0.2">
      <c r="G21" s="53"/>
    </row>
  </sheetData>
  <mergeCells count="4">
    <mergeCell ref="C7:K7"/>
    <mergeCell ref="H4:K4"/>
    <mergeCell ref="H5:K5"/>
    <mergeCell ref="H6:K6"/>
  </mergeCells>
  <conditionalFormatting sqref="F12:F19 K12:K19">
    <cfRule type="cellIs" dxfId="9" priority="16" operator="greaterThanOrEqual">
      <formula>400</formula>
    </cfRule>
    <cfRule type="cellIs" dxfId="8" priority="17" operator="between">
      <formula>201</formula>
      <formula>400</formula>
    </cfRule>
    <cfRule type="cellIs" dxfId="7" priority="18" operator="between">
      <formula>71</formula>
      <formula>200</formula>
    </cfRule>
    <cfRule type="cellIs" dxfId="6" priority="19" operator="between">
      <formula>21</formula>
      <formula>70</formula>
    </cfRule>
    <cfRule type="cellIs" dxfId="5" priority="20" operator="lessThanOrEqual">
      <formula>20</formula>
    </cfRule>
  </conditionalFormatting>
  <pageMargins left="0.7" right="0.7" top="0.75" bottom="0.75" header="0.3" footer="0.3"/>
  <pageSetup paperSize="9" scale="88" orientation="landscape" r:id="rId1"/>
  <headerFooter>
    <oddFooter>&amp;L&amp;G&amp;R&amp;P</oddFooter>
  </headerFooter>
  <drawing r:id="rId2"/>
  <legacyDrawingHF r:id="rId3"/>
  <tableParts count="1">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'Uitrolmenu''s + legende'!$K$3:$K$11</xm:f>
          </x14:formula1>
          <xm:sqref>H8:K9</xm:sqref>
        </x14:dataValidation>
        <x14:dataValidation type="list" allowBlank="1" showInputMessage="1" showErrorMessage="1" xr:uid="{4D47E9AB-1DB4-4E4C-93EA-54B548AD2083}">
          <x14:formula1>
            <xm:f>'Uitrolmenu''s + legende'!$K$3:$K$23</xm:f>
          </x14:formula1>
          <xm:sqref>G4:H6</xm:sqref>
        </x14:dataValidation>
        <x14:dataValidation type="list" allowBlank="1" showInputMessage="1" showErrorMessage="1" xr:uid="{00000000-0002-0000-0300-000001000000}">
          <x14:formula1>
            <xm:f>'Uitrolmenu''s + legende'!$H$3:$H$9</xm:f>
          </x14:formula1>
          <xm:sqref>C12:C19 H12:H19</xm:sqref>
        </x14:dataValidation>
        <x14:dataValidation type="list" allowBlank="1" showInputMessage="1" showErrorMessage="1" xr:uid="{00000000-0002-0000-0300-000002000000}">
          <x14:formula1>
            <xm:f>'Uitrolmenu''s + legende'!$H$12:$H$17</xm:f>
          </x14:formula1>
          <xm:sqref>D12:D19 I12:I19</xm:sqref>
        </x14:dataValidation>
        <x14:dataValidation type="list" allowBlank="1" showInputMessage="1" showErrorMessage="1" xr:uid="{00000000-0002-0000-0300-000003000000}">
          <x14:formula1>
            <xm:f>'Uitrolmenu''s + legende'!$H$20:$H$24</xm:f>
          </x14:formula1>
          <xm:sqref>J12:J19 E12:E19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F1976-AFB0-409C-91E6-09389E5AFC9B}">
  <sheetPr>
    <tabColor rgb="FFFFFF00"/>
  </sheetPr>
  <dimension ref="A1:K21"/>
  <sheetViews>
    <sheetView topLeftCell="A14" zoomScale="107" zoomScaleNormal="115" zoomScaleSheetLayoutView="130" zoomScalePageLayoutView="205" workbookViewId="0">
      <selection activeCell="N19" sqref="N19"/>
    </sheetView>
  </sheetViews>
  <sheetFormatPr baseColWidth="10" defaultColWidth="9.1640625" defaultRowHeight="14" x14ac:dyDescent="0.15"/>
  <cols>
    <col min="1" max="1" width="30.5" style="4" bestFit="1" customWidth="1"/>
    <col min="2" max="2" width="30.5" style="1" bestFit="1" customWidth="1"/>
    <col min="3" max="6" width="5.6640625" style="1" customWidth="1"/>
    <col min="7" max="7" width="35.6640625" style="1" customWidth="1"/>
    <col min="8" max="11" width="5.6640625" style="1" customWidth="1"/>
    <col min="12" max="16384" width="9.1640625" style="1"/>
  </cols>
  <sheetData>
    <row r="1" spans="1:11" ht="30" x14ac:dyDescent="0.15">
      <c r="A1" s="48" t="str">
        <f>Archerytag_algemeen!A1</f>
        <v>Risicoanalyse van activiteit Archery Tag</v>
      </c>
      <c r="B1" s="44"/>
      <c r="C1" s="44"/>
      <c r="D1" s="44"/>
      <c r="E1" s="44"/>
      <c r="F1" s="44"/>
      <c r="G1" s="44"/>
      <c r="H1" s="44"/>
      <c r="I1" s="44"/>
      <c r="J1" s="44"/>
      <c r="K1" s="44"/>
    </row>
    <row r="3" spans="1:11" ht="15" x14ac:dyDescent="0.15">
      <c r="A3" s="49" t="s">
        <v>78</v>
      </c>
      <c r="B3" s="31" t="s">
        <v>34</v>
      </c>
      <c r="C3" s="31"/>
      <c r="D3" s="31"/>
      <c r="E3" s="31"/>
      <c r="F3" s="31"/>
      <c r="G3" s="31" t="s">
        <v>87</v>
      </c>
      <c r="H3" s="31"/>
      <c r="I3" s="31"/>
      <c r="J3" s="31"/>
      <c r="K3" s="31"/>
    </row>
    <row r="4" spans="1:11" ht="14.5" customHeight="1" x14ac:dyDescent="0.15">
      <c r="A4" s="50"/>
      <c r="B4" s="32" t="s">
        <v>61</v>
      </c>
      <c r="C4" s="45" t="s">
        <v>107</v>
      </c>
      <c r="D4" s="45" t="s">
        <v>108</v>
      </c>
      <c r="E4" s="45"/>
      <c r="F4" s="45"/>
      <c r="G4" s="6" t="s">
        <v>86</v>
      </c>
      <c r="H4" s="6"/>
      <c r="I4" s="6"/>
      <c r="J4" s="6"/>
      <c r="K4" s="6"/>
    </row>
    <row r="5" spans="1:11" ht="14.5" customHeight="1" x14ac:dyDescent="0.15">
      <c r="A5" s="50"/>
      <c r="B5" s="29" t="s">
        <v>37</v>
      </c>
      <c r="C5" s="54" t="s">
        <v>62</v>
      </c>
      <c r="D5" s="46"/>
      <c r="E5" s="46"/>
      <c r="F5" s="46"/>
      <c r="G5" s="6"/>
      <c r="H5" s="6"/>
      <c r="I5" s="6"/>
      <c r="J5" s="6"/>
      <c r="K5" s="6"/>
    </row>
    <row r="6" spans="1:11" x14ac:dyDescent="0.15">
      <c r="A6" s="50"/>
      <c r="B6" s="29"/>
      <c r="C6" s="42"/>
      <c r="D6" s="43"/>
      <c r="E6" s="43"/>
      <c r="F6" s="43"/>
      <c r="G6" s="6"/>
      <c r="H6" s="6"/>
      <c r="I6" s="6"/>
      <c r="J6" s="6"/>
      <c r="K6" s="6"/>
    </row>
    <row r="7" spans="1:11" ht="37.5" customHeight="1" x14ac:dyDescent="0.15">
      <c r="A7" s="50"/>
      <c r="B7" s="29" t="s">
        <v>38</v>
      </c>
      <c r="C7" s="99"/>
      <c r="D7" s="100"/>
      <c r="E7" s="100"/>
      <c r="F7" s="100"/>
      <c r="G7" s="100"/>
      <c r="H7" s="100"/>
      <c r="I7" s="100"/>
      <c r="J7" s="100"/>
      <c r="K7" s="101"/>
    </row>
    <row r="8" spans="1:11" x14ac:dyDescent="0.15">
      <c r="A8" s="50"/>
      <c r="B8" s="29"/>
      <c r="C8" s="6"/>
      <c r="D8" s="6"/>
      <c r="E8" s="6"/>
      <c r="F8" s="6"/>
      <c r="G8" s="6"/>
      <c r="H8" s="5"/>
      <c r="I8" s="5"/>
      <c r="J8" s="5"/>
      <c r="K8" s="5"/>
    </row>
    <row r="9" spans="1:11" x14ac:dyDescent="0.15">
      <c r="A9" s="51"/>
      <c r="B9" s="29"/>
      <c r="C9" s="6"/>
      <c r="D9" s="6"/>
      <c r="E9" s="6"/>
      <c r="F9" s="6"/>
      <c r="G9" s="6"/>
      <c r="H9" s="5"/>
      <c r="I9" s="5"/>
      <c r="J9" s="5"/>
      <c r="K9" s="5"/>
    </row>
    <row r="11" spans="1:11" ht="15" x14ac:dyDescent="0.15">
      <c r="A11" s="47" t="s">
        <v>39</v>
      </c>
      <c r="B11" s="52" t="s">
        <v>73</v>
      </c>
      <c r="C11" s="47" t="s">
        <v>40</v>
      </c>
      <c r="D11" s="47" t="s">
        <v>41</v>
      </c>
      <c r="E11" s="47" t="s">
        <v>42</v>
      </c>
      <c r="F11" s="47" t="s">
        <v>43</v>
      </c>
      <c r="G11" s="47" t="s">
        <v>44</v>
      </c>
      <c r="H11" s="47" t="s">
        <v>63</v>
      </c>
      <c r="I11" s="47" t="s">
        <v>64</v>
      </c>
      <c r="J11" s="47" t="s">
        <v>65</v>
      </c>
      <c r="K11" s="47" t="s">
        <v>66</v>
      </c>
    </row>
    <row r="12" spans="1:11" ht="114.5" customHeight="1" x14ac:dyDescent="0.2">
      <c r="A12" s="53" t="s">
        <v>117</v>
      </c>
      <c r="B12" s="53"/>
      <c r="C12" s="30">
        <v>6</v>
      </c>
      <c r="D12" s="30">
        <v>10</v>
      </c>
      <c r="E12" s="30">
        <v>3</v>
      </c>
      <c r="F12" s="30">
        <f>C12*D12*E12</f>
        <v>180</v>
      </c>
      <c r="G12" s="53" t="s">
        <v>99</v>
      </c>
      <c r="H12" s="30">
        <v>3</v>
      </c>
      <c r="I12" s="30">
        <v>10</v>
      </c>
      <c r="J12" s="30">
        <v>1</v>
      </c>
      <c r="K12" s="30">
        <f>H12*I12*J12</f>
        <v>30</v>
      </c>
    </row>
    <row r="13" spans="1:11" ht="32" x14ac:dyDescent="0.2">
      <c r="A13" s="53" t="s">
        <v>89</v>
      </c>
      <c r="B13" s="53" t="s">
        <v>92</v>
      </c>
      <c r="C13" s="30">
        <v>3</v>
      </c>
      <c r="D13" s="30">
        <v>10</v>
      </c>
      <c r="E13" s="30">
        <v>15</v>
      </c>
      <c r="F13" s="30">
        <f>C13*D13*E13</f>
        <v>450</v>
      </c>
      <c r="G13" s="53" t="s">
        <v>100</v>
      </c>
      <c r="H13" s="30">
        <v>1</v>
      </c>
      <c r="I13" s="30">
        <v>10</v>
      </c>
      <c r="J13" s="30">
        <v>7</v>
      </c>
      <c r="K13" s="30">
        <f>H13*I13*J13</f>
        <v>70</v>
      </c>
    </row>
    <row r="14" spans="1:11" ht="114.75" customHeight="1" x14ac:dyDescent="0.2">
      <c r="A14" s="53" t="s">
        <v>95</v>
      </c>
      <c r="B14" s="53" t="s">
        <v>96</v>
      </c>
      <c r="C14" s="30">
        <v>3</v>
      </c>
      <c r="D14" s="30">
        <v>10</v>
      </c>
      <c r="E14" s="30">
        <v>3</v>
      </c>
      <c r="F14" s="30">
        <f>C14*D14*E14</f>
        <v>90</v>
      </c>
      <c r="G14" s="53" t="s">
        <v>101</v>
      </c>
      <c r="H14" s="30">
        <v>1</v>
      </c>
      <c r="I14" s="30">
        <v>10</v>
      </c>
      <c r="J14" s="30">
        <v>3</v>
      </c>
      <c r="K14" s="30">
        <f>H14*I14*J14</f>
        <v>30</v>
      </c>
    </row>
    <row r="15" spans="1:11" ht="64" x14ac:dyDescent="0.2">
      <c r="A15" s="53" t="s">
        <v>90</v>
      </c>
      <c r="B15" s="53" t="s">
        <v>97</v>
      </c>
      <c r="C15" s="30">
        <v>3</v>
      </c>
      <c r="D15" s="30">
        <v>10</v>
      </c>
      <c r="E15" s="30">
        <v>3</v>
      </c>
      <c r="F15" s="30">
        <f>C15*D15*E15</f>
        <v>90</v>
      </c>
      <c r="G15" s="53" t="s">
        <v>101</v>
      </c>
      <c r="H15" s="30">
        <v>0.1</v>
      </c>
      <c r="I15" s="30">
        <v>10</v>
      </c>
      <c r="J15" s="30">
        <v>1</v>
      </c>
      <c r="K15" s="30">
        <f>H15*I15*J15</f>
        <v>1</v>
      </c>
    </row>
    <row r="16" spans="1:11" ht="64" x14ac:dyDescent="0.2">
      <c r="A16" s="53" t="s">
        <v>91</v>
      </c>
      <c r="B16" s="53"/>
      <c r="C16" s="30">
        <v>0.5</v>
      </c>
      <c r="D16" s="30">
        <v>3</v>
      </c>
      <c r="E16" s="30">
        <v>7</v>
      </c>
      <c r="F16" s="30">
        <f t="shared" ref="F16:F19" si="0">C16*D16*E16</f>
        <v>10.5</v>
      </c>
      <c r="G16" s="53" t="s">
        <v>98</v>
      </c>
      <c r="H16" s="30">
        <v>0.2</v>
      </c>
      <c r="I16" s="30">
        <v>3</v>
      </c>
      <c r="J16" s="30">
        <v>3</v>
      </c>
      <c r="K16" s="30">
        <f t="shared" ref="K16:K18" si="1">H16*I16*J16</f>
        <v>1.8000000000000003</v>
      </c>
    </row>
    <row r="17" spans="1:11" ht="131" customHeight="1" x14ac:dyDescent="0.2">
      <c r="A17" s="53" t="s">
        <v>103</v>
      </c>
      <c r="B17" s="53" t="s">
        <v>104</v>
      </c>
      <c r="C17" s="30">
        <v>3</v>
      </c>
      <c r="D17" s="30">
        <v>10</v>
      </c>
      <c r="E17" s="30">
        <v>7</v>
      </c>
      <c r="F17" s="30">
        <f t="shared" si="0"/>
        <v>210</v>
      </c>
      <c r="G17" s="53" t="s">
        <v>102</v>
      </c>
      <c r="H17" s="30">
        <v>0.5</v>
      </c>
      <c r="I17" s="30">
        <v>10</v>
      </c>
      <c r="J17" s="30">
        <v>3</v>
      </c>
      <c r="K17" s="30">
        <f t="shared" si="1"/>
        <v>15</v>
      </c>
    </row>
    <row r="18" spans="1:11" ht="48" x14ac:dyDescent="0.2">
      <c r="A18" s="53" t="s">
        <v>93</v>
      </c>
      <c r="B18" s="53" t="s">
        <v>109</v>
      </c>
      <c r="C18" s="30">
        <v>0.1</v>
      </c>
      <c r="D18" s="30">
        <v>10</v>
      </c>
      <c r="E18" s="30">
        <v>40</v>
      </c>
      <c r="F18" s="30">
        <f t="shared" si="0"/>
        <v>40</v>
      </c>
      <c r="G18" s="53" t="s">
        <v>105</v>
      </c>
      <c r="H18" s="30">
        <v>0.5</v>
      </c>
      <c r="I18" s="30">
        <v>3</v>
      </c>
      <c r="J18" s="30">
        <v>3</v>
      </c>
      <c r="K18" s="30">
        <f t="shared" si="1"/>
        <v>4.5</v>
      </c>
    </row>
    <row r="19" spans="1:11" ht="75" customHeight="1" x14ac:dyDescent="0.2">
      <c r="A19" s="53" t="s">
        <v>94</v>
      </c>
      <c r="B19" s="53" t="s">
        <v>106</v>
      </c>
      <c r="C19" s="1">
        <v>0.1</v>
      </c>
      <c r="D19" s="1">
        <v>6</v>
      </c>
      <c r="E19" s="1">
        <v>1</v>
      </c>
      <c r="F19" s="30">
        <f t="shared" si="0"/>
        <v>0.60000000000000009</v>
      </c>
      <c r="G19" s="53" t="s">
        <v>118</v>
      </c>
    </row>
    <row r="21" spans="1:11" ht="75" customHeight="1" x14ac:dyDescent="0.15"/>
  </sheetData>
  <mergeCells count="1">
    <mergeCell ref="C7:K7"/>
  </mergeCells>
  <conditionalFormatting sqref="F12:F19 K12:K19">
    <cfRule type="cellIs" dxfId="4" priority="1" operator="greaterThanOrEqual">
      <formula>400</formula>
    </cfRule>
    <cfRule type="cellIs" dxfId="3" priority="2" operator="between">
      <formula>201</formula>
      <formula>400</formula>
    </cfRule>
    <cfRule type="cellIs" dxfId="2" priority="3" operator="between">
      <formula>71</formula>
      <formula>200</formula>
    </cfRule>
    <cfRule type="cellIs" dxfId="1" priority="4" operator="between">
      <formula>21</formula>
      <formula>70</formula>
    </cfRule>
    <cfRule type="cellIs" dxfId="0" priority="5" operator="lessThanOrEqual">
      <formula>20</formula>
    </cfRule>
  </conditionalFormatting>
  <pageMargins left="0.7" right="0.7" top="0.75" bottom="0.75" header="0.3" footer="0.3"/>
  <pageSetup paperSize="9" scale="88" orientation="landscape" r:id="rId1"/>
  <headerFooter>
    <oddFooter>&amp;L&amp;G&amp;R&amp;P</oddFooter>
  </headerFooter>
  <legacyDrawingHF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D1FD321A-3534-4DD6-8384-2BC71D873BE3}">
          <x14:formula1>
            <xm:f>'Uitrolmenu''s + legende'!$K$3:$K$11</xm:f>
          </x14:formula1>
          <xm:sqref>H8:K9</xm:sqref>
        </x14:dataValidation>
        <x14:dataValidation type="list" allowBlank="1" showInputMessage="1" showErrorMessage="1" xr:uid="{0DB53A8D-EE06-474B-B04A-82DDAA4D6BBA}">
          <x14:formula1>
            <xm:f>'Uitrolmenu''s + legende'!$H$20:$H$24</xm:f>
          </x14:formula1>
          <xm:sqref>J12:J19 E12:E19</xm:sqref>
        </x14:dataValidation>
        <x14:dataValidation type="list" allowBlank="1" showInputMessage="1" showErrorMessage="1" xr:uid="{69C0CDCB-3A63-4662-9851-D4E38F85F9F9}">
          <x14:formula1>
            <xm:f>'Uitrolmenu''s + legende'!$H$12:$H$17</xm:f>
          </x14:formula1>
          <xm:sqref>D12:D19 I12:I19</xm:sqref>
        </x14:dataValidation>
        <x14:dataValidation type="list" allowBlank="1" showInputMessage="1" showErrorMessage="1" xr:uid="{BE968960-3A63-4648-99F6-907D1078D22A}">
          <x14:formula1>
            <xm:f>'Uitrolmenu''s + legende'!$H$3:$H$9</xm:f>
          </x14:formula1>
          <xm:sqref>C12:C19 H12:H19</xm:sqref>
        </x14:dataValidation>
        <x14:dataValidation type="list" allowBlank="1" showInputMessage="1" showErrorMessage="1" xr:uid="{E36667DA-1CA1-429C-B6CA-912EF95FD6A1}">
          <x14:formula1>
            <xm:f>'Uitrolmenu''s + legende'!$K$3:$K$23</xm:f>
          </x14:formula1>
          <xm:sqref>G4:K6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H6"/>
  <sheetViews>
    <sheetView view="pageLayout" zoomScaleNormal="100" zoomScaleSheetLayoutView="130" workbookViewId="0">
      <selection activeCell="D12" sqref="D12"/>
    </sheetView>
  </sheetViews>
  <sheetFormatPr baseColWidth="10" defaultColWidth="8.83203125" defaultRowHeight="14" x14ac:dyDescent="0.15"/>
  <cols>
    <col min="1" max="1" width="5" style="4" customWidth="1"/>
    <col min="2" max="2" width="44.1640625" style="4" customWidth="1"/>
    <col min="3" max="3" width="34.83203125" style="4" customWidth="1"/>
    <col min="4" max="4" width="14.6640625" style="4" customWidth="1"/>
    <col min="5" max="5" width="6.33203125" style="19" customWidth="1"/>
    <col min="6" max="8" width="14.6640625" style="4" customWidth="1"/>
    <col min="9" max="16384" width="8.83203125" style="4"/>
  </cols>
  <sheetData>
    <row r="1" spans="1:8" x14ac:dyDescent="0.15">
      <c r="A1" s="104" t="s">
        <v>74</v>
      </c>
      <c r="B1" s="105"/>
      <c r="C1" s="105"/>
      <c r="D1" s="105"/>
      <c r="E1" s="105"/>
      <c r="F1" s="105"/>
      <c r="G1" s="105"/>
      <c r="H1" s="106"/>
    </row>
    <row r="3" spans="1:8" ht="15" x14ac:dyDescent="0.15">
      <c r="B3" s="4" t="s">
        <v>75</v>
      </c>
    </row>
    <row r="4" spans="1:8" ht="15" x14ac:dyDescent="0.15">
      <c r="B4" s="4" t="s">
        <v>76</v>
      </c>
      <c r="C4" s="4" t="s">
        <v>119</v>
      </c>
    </row>
    <row r="5" spans="1:8" ht="15" x14ac:dyDescent="0.15">
      <c r="B5" s="4" t="s">
        <v>77</v>
      </c>
    </row>
    <row r="6" spans="1:8" ht="15" x14ac:dyDescent="0.15">
      <c r="B6" s="4" t="s">
        <v>121</v>
      </c>
      <c r="C6" s="4" t="s">
        <v>120</v>
      </c>
    </row>
  </sheetData>
  <mergeCells count="1">
    <mergeCell ref="A1:H1"/>
  </mergeCells>
  <phoneticPr fontId="8" type="noConversion"/>
  <pageMargins left="0.7" right="0.7" top="0.75" bottom="0.75" header="0.3" footer="0.3"/>
  <pageSetup paperSize="9" scale="87" orientation="portrait" r:id="rId1"/>
  <headerFooter>
    <oddFooter>&amp;L&amp;G&amp;R&amp;P</oddFooter>
  </headerFooter>
  <colBreaks count="1" manualBreakCount="1">
    <brk id="8" max="49"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H25"/>
  <sheetViews>
    <sheetView view="pageLayout" zoomScaleNormal="100" zoomScaleSheetLayoutView="160" workbookViewId="0">
      <selection activeCell="C29" sqref="C29"/>
    </sheetView>
  </sheetViews>
  <sheetFormatPr baseColWidth="10" defaultColWidth="9.1640625" defaultRowHeight="15" x14ac:dyDescent="0.2"/>
  <cols>
    <col min="1" max="2" width="23.1640625" customWidth="1"/>
    <col min="3" max="3" width="15.1640625" customWidth="1"/>
    <col min="4" max="4" width="23.83203125" customWidth="1"/>
    <col min="5" max="6" width="7" customWidth="1"/>
    <col min="7" max="7" width="32.6640625" customWidth="1"/>
  </cols>
  <sheetData>
    <row r="1" spans="1:8" ht="19.5" customHeight="1" x14ac:dyDescent="0.2">
      <c r="A1" s="37" t="s">
        <v>35</v>
      </c>
      <c r="B1" s="38" t="s">
        <v>37</v>
      </c>
      <c r="C1" s="37" t="s">
        <v>52</v>
      </c>
      <c r="D1" s="37" t="s">
        <v>2</v>
      </c>
      <c r="E1" s="39" t="s">
        <v>33</v>
      </c>
      <c r="F1" s="39" t="s">
        <v>53</v>
      </c>
      <c r="G1" s="40" t="s">
        <v>38</v>
      </c>
      <c r="H1" s="41"/>
    </row>
    <row r="2" spans="1:8" ht="19.5" customHeight="1" x14ac:dyDescent="0.2">
      <c r="A2" s="33"/>
      <c r="B2" s="33"/>
      <c r="C2" s="34"/>
      <c r="D2" s="35"/>
      <c r="E2" s="35"/>
      <c r="F2" s="35"/>
      <c r="G2" s="36"/>
    </row>
    <row r="3" spans="1:8" ht="19.5" customHeight="1" x14ac:dyDescent="0.2">
      <c r="A3" s="23"/>
      <c r="B3" s="23"/>
      <c r="C3" s="14"/>
      <c r="D3" s="14"/>
      <c r="E3" s="14"/>
      <c r="F3" s="14"/>
      <c r="G3" s="24"/>
    </row>
    <row r="4" spans="1:8" ht="19.5" customHeight="1" x14ac:dyDescent="0.2">
      <c r="A4" s="23"/>
      <c r="B4" s="23"/>
      <c r="C4" s="14"/>
      <c r="D4" s="14"/>
      <c r="E4" s="14"/>
      <c r="F4" s="14"/>
      <c r="G4" s="24"/>
    </row>
    <row r="5" spans="1:8" ht="19.5" customHeight="1" x14ac:dyDescent="0.2">
      <c r="A5" s="23"/>
      <c r="B5" s="23"/>
      <c r="C5" s="14"/>
      <c r="D5" s="14"/>
      <c r="E5" s="14"/>
      <c r="F5" s="14"/>
      <c r="G5" s="24"/>
    </row>
    <row r="6" spans="1:8" ht="19.5" customHeight="1" x14ac:dyDescent="0.2">
      <c r="A6" s="23"/>
      <c r="B6" s="23"/>
      <c r="C6" s="14"/>
      <c r="D6" s="14"/>
      <c r="E6" s="14"/>
      <c r="F6" s="14"/>
      <c r="G6" s="24"/>
    </row>
    <row r="7" spans="1:8" ht="19.5" customHeight="1" x14ac:dyDescent="0.2">
      <c r="A7" s="23"/>
      <c r="B7" s="23"/>
      <c r="C7" s="14"/>
      <c r="D7" s="14"/>
      <c r="E7" s="14"/>
      <c r="F7" s="14"/>
      <c r="G7" s="24"/>
    </row>
    <row r="8" spans="1:8" ht="19.5" customHeight="1" x14ac:dyDescent="0.2">
      <c r="A8" s="23"/>
      <c r="B8" s="23"/>
      <c r="C8" s="14"/>
      <c r="D8" s="14"/>
      <c r="E8" s="14"/>
      <c r="F8" s="14"/>
      <c r="G8" s="24"/>
    </row>
    <row r="9" spans="1:8" ht="19.5" customHeight="1" x14ac:dyDescent="0.2">
      <c r="A9" s="23"/>
      <c r="B9" s="23"/>
      <c r="C9" s="14"/>
      <c r="D9" s="14"/>
      <c r="E9" s="14"/>
      <c r="F9" s="14"/>
      <c r="G9" s="24"/>
    </row>
    <row r="10" spans="1:8" ht="19.5" customHeight="1" x14ac:dyDescent="0.2">
      <c r="A10" s="23"/>
      <c r="B10" s="23"/>
      <c r="C10" s="14"/>
      <c r="D10" s="14"/>
      <c r="E10" s="14"/>
      <c r="F10" s="14"/>
      <c r="G10" s="24"/>
    </row>
    <row r="11" spans="1:8" ht="19.5" customHeight="1" x14ac:dyDescent="0.2">
      <c r="A11" s="25"/>
      <c r="B11" s="25"/>
      <c r="C11" s="26"/>
      <c r="D11" s="26"/>
      <c r="E11" s="26"/>
      <c r="F11" s="26"/>
      <c r="G11" s="27"/>
    </row>
    <row r="12" spans="1:8" ht="19.5" customHeight="1" x14ac:dyDescent="0.2">
      <c r="A12" s="23"/>
      <c r="B12" s="23"/>
      <c r="C12" s="14"/>
      <c r="D12" s="14"/>
      <c r="E12" s="14"/>
      <c r="F12" s="14"/>
      <c r="G12" s="24"/>
    </row>
    <row r="13" spans="1:8" ht="19.5" customHeight="1" x14ac:dyDescent="0.2">
      <c r="A13" s="23"/>
      <c r="B13" s="23"/>
      <c r="C13" s="14"/>
      <c r="D13" s="14"/>
      <c r="E13" s="14"/>
      <c r="F13" s="14"/>
      <c r="G13" s="24"/>
    </row>
    <row r="14" spans="1:8" ht="19.5" customHeight="1" x14ac:dyDescent="0.2">
      <c r="A14" s="23"/>
      <c r="B14" s="23"/>
      <c r="C14" s="14"/>
      <c r="D14" s="14"/>
      <c r="E14" s="14"/>
      <c r="F14" s="14"/>
      <c r="G14" s="24"/>
    </row>
    <row r="15" spans="1:8" ht="19.5" customHeight="1" x14ac:dyDescent="0.2">
      <c r="A15" s="23"/>
      <c r="B15" s="23"/>
      <c r="C15" s="14"/>
      <c r="D15" s="14"/>
      <c r="E15" s="14"/>
      <c r="F15" s="14"/>
      <c r="G15" s="24"/>
    </row>
    <row r="16" spans="1:8" ht="19.5" customHeight="1" x14ac:dyDescent="0.2">
      <c r="A16" s="23"/>
      <c r="B16" s="23"/>
      <c r="C16" s="14"/>
      <c r="D16" s="14"/>
      <c r="E16" s="14"/>
      <c r="F16" s="14"/>
      <c r="G16" s="24"/>
    </row>
    <row r="17" spans="1:7" ht="19.5" customHeight="1" x14ac:dyDescent="0.2">
      <c r="A17" s="23"/>
      <c r="B17" s="23"/>
      <c r="C17" s="14"/>
      <c r="D17" s="14"/>
      <c r="E17" s="14"/>
      <c r="F17" s="14"/>
      <c r="G17" s="24"/>
    </row>
    <row r="18" spans="1:7" ht="19.5" customHeight="1" x14ac:dyDescent="0.2">
      <c r="A18" s="23"/>
      <c r="B18" s="23"/>
      <c r="C18" s="14"/>
      <c r="D18" s="14"/>
      <c r="E18" s="14"/>
      <c r="F18" s="14"/>
      <c r="G18" s="24"/>
    </row>
    <row r="19" spans="1:7" ht="19.5" customHeight="1" x14ac:dyDescent="0.2">
      <c r="A19" s="23"/>
      <c r="B19" s="23"/>
      <c r="C19" s="14"/>
      <c r="D19" s="14"/>
      <c r="E19" s="14"/>
      <c r="F19" s="14"/>
      <c r="G19" s="24"/>
    </row>
    <row r="20" spans="1:7" ht="19.5" customHeight="1" x14ac:dyDescent="0.2">
      <c r="A20" s="23"/>
      <c r="B20" s="23"/>
      <c r="C20" s="14"/>
      <c r="D20" s="14"/>
      <c r="E20" s="14"/>
      <c r="F20" s="14"/>
      <c r="G20" s="24"/>
    </row>
    <row r="21" spans="1:7" ht="19.5" customHeight="1" x14ac:dyDescent="0.2">
      <c r="A21" s="23"/>
      <c r="B21" s="23"/>
      <c r="C21" s="14"/>
      <c r="D21" s="14"/>
      <c r="E21" s="14"/>
      <c r="F21" s="14"/>
      <c r="G21" s="24"/>
    </row>
    <row r="22" spans="1:7" ht="19.5" customHeight="1" x14ac:dyDescent="0.2">
      <c r="A22" s="23"/>
      <c r="B22" s="23"/>
      <c r="C22" s="14"/>
      <c r="D22" s="14"/>
      <c r="E22" s="14"/>
      <c r="F22" s="14"/>
      <c r="G22" s="24"/>
    </row>
    <row r="23" spans="1:7" ht="19.5" customHeight="1" x14ac:dyDescent="0.2">
      <c r="A23" s="23"/>
      <c r="B23" s="23"/>
      <c r="C23" s="14"/>
      <c r="D23" s="14"/>
      <c r="E23" s="14"/>
      <c r="F23" s="14"/>
      <c r="G23" s="24"/>
    </row>
    <row r="24" spans="1:7" ht="19.5" customHeight="1" x14ac:dyDescent="0.2">
      <c r="A24" s="23"/>
      <c r="B24" s="23"/>
      <c r="C24" s="14"/>
      <c r="D24" s="14"/>
      <c r="E24" s="14"/>
      <c r="F24" s="14"/>
      <c r="G24" s="24"/>
    </row>
    <row r="25" spans="1:7" ht="19.5" customHeight="1" x14ac:dyDescent="0.2">
      <c r="A25" s="23"/>
      <c r="B25" s="23"/>
      <c r="C25" s="14"/>
      <c r="D25" s="14"/>
      <c r="E25" s="14"/>
      <c r="F25" s="14"/>
      <c r="G25" s="24"/>
    </row>
  </sheetData>
  <pageMargins left="0.7" right="0.7" top="0.75" bottom="0.75" header="0.3" footer="0.3"/>
  <pageSetup paperSize="9" scale="99"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2:K31"/>
  <sheetViews>
    <sheetView workbookViewId="0">
      <selection activeCell="K18" sqref="K18"/>
    </sheetView>
  </sheetViews>
  <sheetFormatPr baseColWidth="10" defaultColWidth="8.83203125" defaultRowHeight="15" x14ac:dyDescent="0.2"/>
  <cols>
    <col min="1" max="1" width="10.83203125" customWidth="1"/>
    <col min="5" max="7" width="11.83203125" customWidth="1"/>
    <col min="8" max="8" width="22.5" customWidth="1"/>
    <col min="11" max="11" width="46.83203125" customWidth="1"/>
  </cols>
  <sheetData>
    <row r="2" spans="1:11" x14ac:dyDescent="0.2">
      <c r="A2" s="7"/>
      <c r="C2" s="7"/>
      <c r="E2" s="107" t="s">
        <v>54</v>
      </c>
      <c r="F2" s="107"/>
      <c r="G2" s="107"/>
      <c r="H2" s="107"/>
      <c r="K2" s="31" t="s">
        <v>79</v>
      </c>
    </row>
    <row r="3" spans="1:11" x14ac:dyDescent="0.2">
      <c r="A3" s="7"/>
      <c r="C3" s="7"/>
      <c r="E3" s="57" t="s">
        <v>8</v>
      </c>
      <c r="F3" s="58"/>
      <c r="G3" s="59"/>
      <c r="H3" s="2">
        <v>0.1</v>
      </c>
    </row>
    <row r="4" spans="1:11" x14ac:dyDescent="0.2">
      <c r="A4" s="7"/>
      <c r="C4" s="7"/>
      <c r="E4" s="57" t="s">
        <v>9</v>
      </c>
      <c r="F4" s="58"/>
      <c r="G4" s="59"/>
      <c r="H4" s="2">
        <v>0.2</v>
      </c>
      <c r="K4" t="s">
        <v>36</v>
      </c>
    </row>
    <row r="5" spans="1:11" x14ac:dyDescent="0.2">
      <c r="A5" s="7"/>
      <c r="E5" s="57" t="s">
        <v>10</v>
      </c>
      <c r="F5" s="58"/>
      <c r="G5" s="59"/>
      <c r="H5" s="2">
        <v>0.5</v>
      </c>
      <c r="K5" t="s">
        <v>45</v>
      </c>
    </row>
    <row r="6" spans="1:11" x14ac:dyDescent="0.2">
      <c r="E6" s="57" t="s">
        <v>11</v>
      </c>
      <c r="F6" s="58"/>
      <c r="G6" s="59"/>
      <c r="H6" s="2">
        <v>1</v>
      </c>
      <c r="K6" t="s">
        <v>46</v>
      </c>
    </row>
    <row r="7" spans="1:11" x14ac:dyDescent="0.2">
      <c r="A7" s="7" t="s">
        <v>2</v>
      </c>
      <c r="E7" s="57" t="s">
        <v>12</v>
      </c>
      <c r="F7" s="58"/>
      <c r="G7" s="59"/>
      <c r="H7" s="2">
        <v>3</v>
      </c>
      <c r="K7" t="s">
        <v>50</v>
      </c>
    </row>
    <row r="8" spans="1:11" x14ac:dyDescent="0.2">
      <c r="E8" s="57" t="s">
        <v>13</v>
      </c>
      <c r="F8" s="58"/>
      <c r="G8" s="59"/>
      <c r="H8" s="2">
        <v>6</v>
      </c>
      <c r="K8" t="s">
        <v>49</v>
      </c>
    </row>
    <row r="9" spans="1:11" x14ac:dyDescent="0.2">
      <c r="E9" s="57" t="s">
        <v>14</v>
      </c>
      <c r="F9" s="58"/>
      <c r="G9" s="59"/>
      <c r="H9" s="13">
        <v>10</v>
      </c>
      <c r="K9" t="s">
        <v>48</v>
      </c>
    </row>
    <row r="10" spans="1:11" x14ac:dyDescent="0.2">
      <c r="E10" s="3"/>
      <c r="F10" s="3"/>
      <c r="G10" s="3"/>
      <c r="H10" s="3"/>
      <c r="K10" t="s">
        <v>47</v>
      </c>
    </row>
    <row r="11" spans="1:11" x14ac:dyDescent="0.2">
      <c r="E11" s="108" t="s">
        <v>15</v>
      </c>
      <c r="F11" s="108"/>
      <c r="G11" s="108"/>
      <c r="H11" s="108"/>
      <c r="K11" t="s">
        <v>51</v>
      </c>
    </row>
    <row r="12" spans="1:11" x14ac:dyDescent="0.2">
      <c r="E12" s="57" t="s">
        <v>67</v>
      </c>
      <c r="F12" s="58"/>
      <c r="G12" s="59"/>
      <c r="H12" s="2">
        <v>0.5</v>
      </c>
      <c r="K12" t="s">
        <v>80</v>
      </c>
    </row>
    <row r="13" spans="1:11" x14ac:dyDescent="0.2">
      <c r="E13" s="57" t="s">
        <v>68</v>
      </c>
      <c r="F13" s="58"/>
      <c r="G13" s="59"/>
      <c r="H13" s="2">
        <v>1</v>
      </c>
      <c r="K13" t="s">
        <v>81</v>
      </c>
    </row>
    <row r="14" spans="1:11" x14ac:dyDescent="0.2">
      <c r="E14" s="57" t="s">
        <v>69</v>
      </c>
      <c r="F14" s="58"/>
      <c r="G14" s="59"/>
      <c r="H14" s="2">
        <v>2</v>
      </c>
      <c r="K14" t="s">
        <v>82</v>
      </c>
    </row>
    <row r="15" spans="1:11" x14ac:dyDescent="0.2">
      <c r="E15" s="57" t="s">
        <v>70</v>
      </c>
      <c r="F15" s="58"/>
      <c r="G15" s="59"/>
      <c r="H15" s="2">
        <v>3</v>
      </c>
      <c r="K15" t="s">
        <v>83</v>
      </c>
    </row>
    <row r="16" spans="1:11" x14ac:dyDescent="0.2">
      <c r="E16" s="57" t="s">
        <v>71</v>
      </c>
      <c r="F16" s="58"/>
      <c r="G16" s="59"/>
      <c r="H16" s="2">
        <v>6</v>
      </c>
      <c r="K16" t="s">
        <v>84</v>
      </c>
    </row>
    <row r="17" spans="5:11" x14ac:dyDescent="0.2">
      <c r="E17" s="57" t="s">
        <v>72</v>
      </c>
      <c r="F17" s="58"/>
      <c r="G17" s="59"/>
      <c r="H17" s="2">
        <v>10</v>
      </c>
      <c r="K17" t="s">
        <v>85</v>
      </c>
    </row>
    <row r="18" spans="5:11" x14ac:dyDescent="0.2">
      <c r="E18" s="3"/>
      <c r="F18" s="3"/>
      <c r="G18" s="3"/>
      <c r="H18" s="3"/>
      <c r="K18" t="s">
        <v>86</v>
      </c>
    </row>
    <row r="19" spans="5:11" x14ac:dyDescent="0.2">
      <c r="E19" s="94" t="s">
        <v>16</v>
      </c>
      <c r="F19" s="95"/>
      <c r="G19" s="95"/>
      <c r="H19" s="95"/>
    </row>
    <row r="20" spans="5:11" x14ac:dyDescent="0.2">
      <c r="E20" s="57" t="s">
        <v>17</v>
      </c>
      <c r="F20" s="58"/>
      <c r="G20" s="59"/>
      <c r="H20" s="2">
        <v>1</v>
      </c>
    </row>
    <row r="21" spans="5:11" x14ac:dyDescent="0.2">
      <c r="E21" s="57" t="s">
        <v>18</v>
      </c>
      <c r="F21" s="58"/>
      <c r="G21" s="59"/>
      <c r="H21" s="2">
        <v>3</v>
      </c>
    </row>
    <row r="22" spans="5:11" x14ac:dyDescent="0.2">
      <c r="E22" s="61" t="s">
        <v>19</v>
      </c>
      <c r="F22" s="62"/>
      <c r="G22" s="63"/>
      <c r="H22" s="2">
        <v>7</v>
      </c>
    </row>
    <row r="23" spans="5:11" x14ac:dyDescent="0.2">
      <c r="E23" s="57" t="s">
        <v>20</v>
      </c>
      <c r="F23" s="58"/>
      <c r="G23" s="59"/>
      <c r="H23" s="2">
        <v>15</v>
      </c>
    </row>
    <row r="24" spans="5:11" x14ac:dyDescent="0.2">
      <c r="E24" s="57" t="s">
        <v>21</v>
      </c>
      <c r="F24" s="58"/>
      <c r="G24" s="59"/>
      <c r="H24" s="2">
        <v>40</v>
      </c>
    </row>
    <row r="25" spans="5:11" x14ac:dyDescent="0.2">
      <c r="E25" s="1"/>
      <c r="F25" s="1"/>
      <c r="G25" s="1"/>
      <c r="H25" s="1"/>
    </row>
    <row r="26" spans="5:11" x14ac:dyDescent="0.2">
      <c r="E26" s="109" t="s">
        <v>22</v>
      </c>
      <c r="F26" s="109"/>
      <c r="G26" s="109"/>
      <c r="H26" s="109"/>
    </row>
    <row r="27" spans="5:11" x14ac:dyDescent="0.2">
      <c r="E27" s="79" t="s">
        <v>23</v>
      </c>
      <c r="F27" s="79"/>
      <c r="G27" s="79"/>
      <c r="H27" s="8" t="s">
        <v>24</v>
      </c>
    </row>
    <row r="28" spans="5:11" x14ac:dyDescent="0.2">
      <c r="E28" s="80" t="s">
        <v>25</v>
      </c>
      <c r="F28" s="80"/>
      <c r="G28" s="80"/>
      <c r="H28" s="9" t="s">
        <v>26</v>
      </c>
    </row>
    <row r="29" spans="5:11" x14ac:dyDescent="0.2">
      <c r="E29" s="81" t="s">
        <v>27</v>
      </c>
      <c r="F29" s="81"/>
      <c r="G29" s="81"/>
      <c r="H29" s="10" t="s">
        <v>28</v>
      </c>
    </row>
    <row r="30" spans="5:11" x14ac:dyDescent="0.2">
      <c r="E30" s="64" t="s">
        <v>29</v>
      </c>
      <c r="F30" s="64"/>
      <c r="G30" s="64"/>
      <c r="H30" s="11" t="s">
        <v>30</v>
      </c>
    </row>
    <row r="31" spans="5:11" x14ac:dyDescent="0.2">
      <c r="E31" s="65" t="s">
        <v>31</v>
      </c>
      <c r="F31" s="65"/>
      <c r="G31" s="65"/>
      <c r="H31" s="12" t="s">
        <v>32</v>
      </c>
    </row>
  </sheetData>
  <mergeCells count="27">
    <mergeCell ref="E30:G30"/>
    <mergeCell ref="E31:G31"/>
    <mergeCell ref="E26:H26"/>
    <mergeCell ref="E27:G27"/>
    <mergeCell ref="E28:G28"/>
    <mergeCell ref="E29:G29"/>
    <mergeCell ref="E22:G22"/>
    <mergeCell ref="E23:G23"/>
    <mergeCell ref="E24:G24"/>
    <mergeCell ref="E17:G17"/>
    <mergeCell ref="E19:H19"/>
    <mergeCell ref="E20:G20"/>
    <mergeCell ref="E21:G21"/>
    <mergeCell ref="E14:G14"/>
    <mergeCell ref="E15:G15"/>
    <mergeCell ref="E16:G16"/>
    <mergeCell ref="E9:G9"/>
    <mergeCell ref="E11:H11"/>
    <mergeCell ref="E12:G12"/>
    <mergeCell ref="E13:G13"/>
    <mergeCell ref="E6:G6"/>
    <mergeCell ref="E7:G7"/>
    <mergeCell ref="E8:G8"/>
    <mergeCell ref="E2:H2"/>
    <mergeCell ref="E3:G3"/>
    <mergeCell ref="E4:G4"/>
    <mergeCell ref="E5:G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F533FA8457674C99AB6B4B5F53439C" ma:contentTypeVersion="18" ma:contentTypeDescription="Een nieuw document maken." ma:contentTypeScope="" ma:versionID="64ebe53b9e61765d259b030d63fcc3a4">
  <xsd:schema xmlns:xsd="http://www.w3.org/2001/XMLSchema" xmlns:xs="http://www.w3.org/2001/XMLSchema" xmlns:p="http://schemas.microsoft.com/office/2006/metadata/properties" xmlns:ns2="8bc4e8fe-0001-4e45-8bbd-bbcd2f4b517c" xmlns:ns3="b009e63a-92ff-4b4d-bf6a-91cb3ac7eb39" targetNamespace="http://schemas.microsoft.com/office/2006/metadata/properties" ma:root="true" ma:fieldsID="8fd34977e28be91dae5cb9cf3c366c2b" ns2:_="" ns3:_="">
    <xsd:import namespace="8bc4e8fe-0001-4e45-8bbd-bbcd2f4b517c"/>
    <xsd:import namespace="b009e63a-92ff-4b4d-bf6a-91cb3ac7eb3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4e8fe-0001-4e45-8bbd-bbcd2f4b5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2c0ce16e-6ab3-44ce-8704-cc3d4928736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09e63a-92ff-4b4d-bf6a-91cb3ac7eb39"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024b9044-4a72-4afe-9970-ca42b6bb2af8}" ma:internalName="TaxCatchAll" ma:showField="CatchAllData" ma:web="b009e63a-92ff-4b4d-bf6a-91cb3ac7eb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c4e8fe-0001-4e45-8bbd-bbcd2f4b517c">
      <Terms xmlns="http://schemas.microsoft.com/office/infopath/2007/PartnerControls"/>
    </lcf76f155ced4ddcb4097134ff3c332f>
    <TaxCatchAll xmlns="b009e63a-92ff-4b4d-bf6a-91cb3ac7eb39" xsi:nil="true"/>
  </documentManagement>
</p:properties>
</file>

<file path=customXml/itemProps1.xml><?xml version="1.0" encoding="utf-8"?>
<ds:datastoreItem xmlns:ds="http://schemas.openxmlformats.org/officeDocument/2006/customXml" ds:itemID="{0E59050D-2796-4DB1-AB09-B1BCD599112D}">
  <ds:schemaRefs>
    <ds:schemaRef ds:uri="http://schemas.microsoft.com/sharepoint/v3/contenttype/forms"/>
  </ds:schemaRefs>
</ds:datastoreItem>
</file>

<file path=customXml/itemProps2.xml><?xml version="1.0" encoding="utf-8"?>
<ds:datastoreItem xmlns:ds="http://schemas.openxmlformats.org/officeDocument/2006/customXml" ds:itemID="{C9ECF9A2-B67A-48AE-BD77-0156E1D8BC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c4e8fe-0001-4e45-8bbd-bbcd2f4b517c"/>
    <ds:schemaRef ds:uri="b009e63a-92ff-4b4d-bf6a-91cb3ac7e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2E1402-4316-4665-8236-79F86E469AD1}">
  <ds:schemaRefs>
    <ds:schemaRef ds:uri="http://schemas.microsoft.com/office/2006/metadata/properties"/>
    <ds:schemaRef ds:uri="http://schemas.microsoft.com/office/infopath/2007/PartnerControls"/>
    <ds:schemaRef ds:uri="8bc4e8fe-0001-4e45-8bbd-bbcd2f4b517c"/>
    <ds:schemaRef ds:uri="b009e63a-92ff-4b4d-bf6a-91cb3ac7eb39"/>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Werkbladen</vt:lpstr>
      </vt:variant>
      <vt:variant>
        <vt:i4>6</vt:i4>
      </vt:variant>
      <vt:variant>
        <vt:lpstr>Benoemde bereiken</vt:lpstr>
      </vt:variant>
      <vt:variant>
        <vt:i4>4</vt:i4>
      </vt:variant>
    </vt:vector>
  </HeadingPairs>
  <TitlesOfParts>
    <vt:vector size="10" baseType="lpstr">
      <vt:lpstr>Hoofding +  legende</vt:lpstr>
      <vt:lpstr>Archerytag_algemeen</vt:lpstr>
      <vt:lpstr>Archerytag_Capture the flag</vt:lpstr>
      <vt:lpstr>Administratieve vragenlijst</vt:lpstr>
      <vt:lpstr>Logboek</vt:lpstr>
      <vt:lpstr>Uitrolmenu's + legende</vt:lpstr>
      <vt:lpstr>'Administratieve vragenlijst'!Afdrukbereik</vt:lpstr>
      <vt:lpstr>Archerytag_algemeen!Afdrukbereik</vt:lpstr>
      <vt:lpstr>'Archerytag_Capture the flag'!Afdrukbereik</vt:lpstr>
      <vt:lpstr>Logboek!Afdrukbereik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Windows-gebruiker</dc:creator>
  <cp:keywords/>
  <dc:description/>
  <cp:lastModifiedBy>Kirsten Willems</cp:lastModifiedBy>
  <cp:revision/>
  <dcterms:created xsi:type="dcterms:W3CDTF">2022-05-19T13:55:43Z</dcterms:created>
  <dcterms:modified xsi:type="dcterms:W3CDTF">2024-09-12T19:36:57Z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0x0101008DF533FA8457674C99AB6B4B5F53439C</vt:lpwstr>
  </property>
  <property fmtid="{D5CDD505-2E9C-101B-9397-08002B2CF9AE}" pid="3" name="MediaServiceImageTags">
    <vt:lpwstr/>
  </property>
</Properties>
</file>